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rella\Desktop\REPORTES TRANSPARENCIA\"/>
    </mc:Choice>
  </mc:AlternateContent>
  <bookViews>
    <workbookView xWindow="120" yWindow="45" windowWidth="15195" windowHeight="7680"/>
  </bookViews>
  <sheets>
    <sheet name="JUNIO" sheetId="1" r:id="rId1"/>
  </sheets>
  <definedNames>
    <definedName name="_xlnm.Print_Area" localSheetId="0">JUNIO!$A$1:$D$48</definedName>
  </definedNames>
  <calcPr calcId="152511"/>
</workbook>
</file>

<file path=xl/calcChain.xml><?xml version="1.0" encoding="utf-8"?>
<calcChain xmlns="http://schemas.openxmlformats.org/spreadsheetml/2006/main">
  <c r="D18" i="1" l="1"/>
  <c r="D28" i="1" l="1"/>
  <c r="D19" i="1"/>
  <c r="D15" i="1"/>
  <c r="D21" i="1" l="1"/>
  <c r="D31" i="1" l="1"/>
  <c r="D33" i="1" s="1"/>
  <c r="D35" i="1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<sst xmlns="http://schemas.openxmlformats.org/spreadsheetml/2006/main" count="20" uniqueCount="20">
  <si>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</si>
  <si>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</si>
  <si>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</si>
  <si>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</si>
  <si>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</si>
  <si>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</si>
  <si>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</si>
  <si>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</si>
  <si>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</si>
  <si>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</si>
  <si>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</si>
  <si>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</si>
  <si>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</si>
  <si>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</si>
  <si>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</si>
  <si>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</si>
  <si>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</si>
  <si>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</si>
  <si>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</si>
  <si>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JUNIO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</si>
</sst>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selection activeCell="G8" sqref="G8"/>
    </sheetView>
  </sheetViews>
  <sheetFormatPr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1"/>
      <c r="B1" s="11"/>
      <c r="C1" s="11"/>
      <c r="D1" s="11"/>
    </row>
    <row r="2" spans="1:6" ht="18.75" x14ac:dyDescent="0.25">
      <c r="A2" s="11"/>
      <c r="B2" s="11"/>
      <c r="C2" s="11"/>
      <c r="D2" s="11"/>
    </row>
    <row r="3" spans="1:6" ht="18.75" x14ac:dyDescent="0.25">
      <c r="A3" s="2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1"/>
      <c r="B5" s="11"/>
      <c r="C5" s="11"/>
      <c r="D5" s="11"/>
    </row>
    <row r="6" spans="1:6" ht="18.75" x14ac:dyDescent="0.25">
      <c r="A6" s="8"/>
      <c r="B6" s="8"/>
      <c r="C6" s="8"/>
      <c r="D6" s="8"/>
    </row>
    <row r="7" spans="1:6" ht="18.75" x14ac:dyDescent="0.25">
      <c r="A7" s="11" t="s">
        <v>18</v>
      </c>
      <c r="B7" s="11"/>
      <c r="C7" s="11"/>
      <c r="D7" s="11"/>
    </row>
    <row r="8" spans="1:6" ht="18.75" x14ac:dyDescent="0.25">
      <c r="A8" s="11" t="s">
        <v>19</v>
      </c>
      <c r="B8" s="11"/>
      <c r="C8" s="11"/>
      <c r="D8" s="11"/>
    </row>
    <row r="9" spans="1:6" ht="18.75" x14ac:dyDescent="0.25">
      <c r="A9" s="11" t="s">
        <v>0</v>
      </c>
      <c r="B9" s="11"/>
      <c r="C9" s="11"/>
      <c r="D9" s="11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4">
        <v>18525937.829999998</v>
      </c>
      <c r="F14" s="9"/>
    </row>
    <row r="15" spans="1:6" ht="18" customHeight="1" x14ac:dyDescent="0.25">
      <c r="A15" s="3" t="s">
        <v>4</v>
      </c>
      <c r="B15" s="3"/>
      <c r="D15" s="5">
        <f>+D14</f>
        <v>18525937.829999998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17</v>
      </c>
      <c r="D18" s="4">
        <f>223849928.65+344074.64+388491.79+158509.4+722881.7+721458.84+3830851.86+663272.07+1428374.37+330198.36+3008031+213008.88+154229.14+2849300.91+1071372.48+371583.58</f>
        <v>240105567.66999999</v>
      </c>
      <c r="F18" s="9"/>
    </row>
    <row r="19" spans="1:6" ht="18" customHeight="1" x14ac:dyDescent="0.25">
      <c r="A19" s="3" t="s">
        <v>6</v>
      </c>
      <c r="B19" s="3"/>
      <c r="D19" s="5">
        <f>SUM(D18:D18)</f>
        <v>240105567.66999999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258631505.5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18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10</v>
      </c>
      <c r="D26" s="9">
        <v>418898.55</v>
      </c>
      <c r="F26" s="9"/>
    </row>
    <row r="27" spans="1:6" ht="18" customHeight="1" x14ac:dyDescent="0.25">
      <c r="A27" s="1" t="s">
        <v>11</v>
      </c>
      <c r="D27" s="4">
        <v>2282000.56</v>
      </c>
      <c r="E27" s="4"/>
      <c r="F27" s="10"/>
    </row>
    <row r="28" spans="1:6" ht="18" customHeight="1" x14ac:dyDescent="0.25">
      <c r="A28" s="3" t="s">
        <v>12</v>
      </c>
      <c r="B28" s="3"/>
      <c r="D28" s="5">
        <f>SUM(D26:D27)</f>
        <v>2700899.11</v>
      </c>
    </row>
    <row r="29" spans="1:6" ht="18" customHeight="1" x14ac:dyDescent="0.25"/>
    <row r="30" spans="1:6" ht="18" customHeight="1" x14ac:dyDescent="0.25"/>
    <row r="31" spans="1:6" ht="18" customHeight="1" x14ac:dyDescent="0.25">
      <c r="A31" s="1" t="s">
        <v>13</v>
      </c>
      <c r="D31" s="4">
        <f>D21-D28</f>
        <v>255930606.38999999</v>
      </c>
    </row>
    <row r="32" spans="1:6" ht="18" customHeight="1" x14ac:dyDescent="0.25">
      <c r="A32" s="1" t="s">
        <v>14</v>
      </c>
      <c r="D32" s="4">
        <v>0</v>
      </c>
    </row>
    <row r="33" spans="1:4" ht="18" customHeight="1" x14ac:dyDescent="0.25">
      <c r="A33" s="3" t="s">
        <v>16</v>
      </c>
      <c r="B33" s="3"/>
      <c r="D33" s="5">
        <f>SUM(D31:D32)</f>
        <v>255930606.38999999</v>
      </c>
    </row>
    <row r="34" spans="1:4" ht="18" customHeight="1" x14ac:dyDescent="0.25">
      <c r="A34" s="3"/>
      <c r="B34" s="3"/>
      <c r="D34" s="7"/>
    </row>
    <row r="35" spans="1:4" ht="21.75" customHeight="1" thickBot="1" x14ac:dyDescent="0.3">
      <c r="A35" s="3" t="s">
        <v>15</v>
      </c>
      <c r="B35" s="3"/>
      <c r="D35" s="6">
        <f>D28+D33</f>
        <v>258631505.5</v>
      </c>
    </row>
    <row r="36" spans="1:4" ht="18" customHeight="1" thickTop="1" x14ac:dyDescent="0.25">
      <c r="A36" s="3"/>
      <c r="B36" s="3"/>
      <c r="D36" s="7"/>
    </row>
    <row r="37" spans="1:4" ht="18" customHeight="1" x14ac:dyDescent="0.25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</vt:lpstr>
      <vt:lpstr>JUNIO!Print_Area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Willian Estrella</cp:lastModifiedBy>
  <cp:lastPrinted>2014-10-23T18:48:19Z</cp:lastPrinted>
  <dcterms:created xsi:type="dcterms:W3CDTF">2013-08-12T15:26:54Z</dcterms:created>
  <dcterms:modified xsi:type="dcterms:W3CDTF">2015-07-10T14:50:43Z</dcterms:modified>
</cp:coreProperties>
</file>