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trella\Desktop\"/>
    </mc:Choice>
  </mc:AlternateContent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Septiembre!$A$1:$D$48</definedName>
  </definedNames>
  <calcPr calcId="152511"/>
</workbook>
</file>

<file path=xl/calcChain.xml><?xml version="1.0" encoding="utf-8"?>
<calcChain xmlns="http://schemas.openxmlformats.org/spreadsheetml/2006/main">
  <c r="D18" i="1" l="1"/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<sst xmlns="http://schemas.openxmlformats.org/spreadsheetml/2006/main" count="20" uniqueCount="20">
  <si>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</si>
  <si>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</si>
  <si>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</si>
  <si>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</si>
  <si>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</si>
  <si>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</si>
  <si>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</si>
  <si>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</si>
  <si>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</si>
  <si>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</si>
  <si>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</si>
  <si>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</si>
  <si>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</si>
  <si>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</si>
  <si>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</si>
  <si>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</si>
  <si>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</si>
  <si>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</si>
  <si>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BALACE GENERAL</t>
  </si>
  <si>
    <t>AL 30 DE SEPTIEMBRE DEL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</si>
</sst>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5" zoomScaleNormal="100" workbookViewId="0">
      <selection activeCell="I43" sqref="I43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1"/>
      <c r="B1" s="11"/>
      <c r="C1" s="11"/>
      <c r="D1" s="11"/>
    </row>
    <row r="2" spans="1:6" ht="18.75" x14ac:dyDescent="0.25">
      <c r="A2" s="11"/>
      <c r="B2" s="11"/>
      <c r="C2" s="11"/>
      <c r="D2" s="11"/>
    </row>
    <row r="3" spans="1:6" ht="18.75" x14ac:dyDescent="0.25">
      <c r="A3" s="2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1"/>
      <c r="B5" s="11"/>
      <c r="C5" s="11"/>
      <c r="D5" s="11"/>
    </row>
    <row r="6" spans="1:6" ht="18.75" x14ac:dyDescent="0.25">
      <c r="A6" s="8"/>
      <c r="B6" s="8"/>
      <c r="C6" s="8"/>
      <c r="D6" s="8"/>
    </row>
    <row r="7" spans="1:6" ht="18.75" x14ac:dyDescent="0.25">
      <c r="A7" s="11" t="s">
        <v>18</v>
      </c>
      <c r="B7" s="11"/>
      <c r="C7" s="11"/>
      <c r="D7" s="11"/>
    </row>
    <row r="8" spans="1:6" ht="18.75" x14ac:dyDescent="0.25">
      <c r="A8" s="11" t="s">
        <v>19</v>
      </c>
      <c r="B8" s="11"/>
      <c r="C8" s="11"/>
      <c r="D8" s="11"/>
    </row>
    <row r="9" spans="1:6" ht="18.75" x14ac:dyDescent="0.25">
      <c r="A9" s="11" t="s">
        <v>0</v>
      </c>
      <c r="B9" s="11"/>
      <c r="C9" s="11"/>
      <c r="D9" s="11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4">
        <v>50102463.840000004</v>
      </c>
      <c r="F14" s="9"/>
    </row>
    <row r="15" spans="1:6" ht="18" customHeight="1" x14ac:dyDescent="0.25">
      <c r="A15" s="3" t="s">
        <v>4</v>
      </c>
      <c r="B15" s="3"/>
      <c r="D15" s="5">
        <f>+D14</f>
        <v>50102463.840000004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17</v>
      </c>
      <c r="D18" s="4">
        <f>223849928.65+344074.64+388491.79+158509.4+722881.7+721458.84+3830851.86</f>
        <v>230016196.88</v>
      </c>
      <c r="F18" s="9"/>
    </row>
    <row r="19" spans="1:6" ht="18" customHeight="1" x14ac:dyDescent="0.25">
      <c r="A19" s="3" t="s">
        <v>6</v>
      </c>
      <c r="B19" s="3"/>
      <c r="D19" s="5">
        <f>SUM(D18:D18)</f>
        <v>230016196.88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280118660.72000003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9">
        <v>31245023.440000001</v>
      </c>
      <c r="F26" s="9"/>
    </row>
    <row r="27" spans="1:6" ht="18" customHeight="1" x14ac:dyDescent="0.25">
      <c r="A27" s="1" t="s">
        <v>11</v>
      </c>
      <c r="D27" s="4">
        <v>4595839.93</v>
      </c>
      <c r="E27" s="4"/>
      <c r="F27" s="10"/>
    </row>
    <row r="28" spans="1:6" ht="18" customHeight="1" x14ac:dyDescent="0.25">
      <c r="A28" s="3" t="s">
        <v>12</v>
      </c>
      <c r="B28" s="3"/>
      <c r="D28" s="5">
        <f>SUM(D26:D27)</f>
        <v>35840863.370000005</v>
      </c>
    </row>
    <row r="29" spans="1:6" ht="18" customHeight="1" x14ac:dyDescent="0.25"/>
    <row r="30" spans="1:6" ht="18" customHeight="1" x14ac:dyDescent="0.25"/>
    <row r="31" spans="1:6" ht="18" customHeight="1" x14ac:dyDescent="0.25">
      <c r="A31" s="1" t="s">
        <v>13</v>
      </c>
      <c r="D31" s="4">
        <f>D21-D28</f>
        <v>244277797.35000002</v>
      </c>
    </row>
    <row r="32" spans="1:6" ht="18" customHeight="1" x14ac:dyDescent="0.25">
      <c r="A32" s="1" t="s">
        <v>14</v>
      </c>
      <c r="D32" s="4">
        <v>0</v>
      </c>
    </row>
    <row r="33" spans="1:4" ht="18" customHeight="1" x14ac:dyDescent="0.25">
      <c r="A33" s="3" t="s">
        <v>16</v>
      </c>
      <c r="B33" s="3"/>
      <c r="D33" s="5">
        <f>SUM(D31:D32)</f>
        <v>244277797.35000002</v>
      </c>
    </row>
    <row r="34" spans="1:4" ht="18" customHeight="1" x14ac:dyDescent="0.25">
      <c r="A34" s="3"/>
      <c r="B34" s="3"/>
      <c r="D34" s="7"/>
    </row>
    <row r="35" spans="1:4" ht="21.75" customHeight="1" thickBot="1" x14ac:dyDescent="0.3">
      <c r="A35" s="3" t="s">
        <v>15</v>
      </c>
      <c r="B35" s="3"/>
      <c r="D35" s="6">
        <f>D28+D33</f>
        <v>280118660.72000003</v>
      </c>
    </row>
    <row r="36" spans="1:4" ht="18" customHeight="1" thickTop="1" x14ac:dyDescent="0.25">
      <c r="A36" s="3"/>
      <c r="B36" s="3"/>
      <c r="D36" s="7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Willian Estrella</cp:lastModifiedBy>
  <cp:lastPrinted>2013-12-05T17:56:40Z</cp:lastPrinted>
  <dcterms:created xsi:type="dcterms:W3CDTF">2013-08-12T15:26:54Z</dcterms:created>
  <dcterms:modified xsi:type="dcterms:W3CDTF">2014-10-21T13:07:39Z</dcterms:modified>
</cp:coreProperties>
</file>