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95" windowHeight="7680"/>
  </bookViews>
  <sheets>
    <sheet name="JULIO" sheetId="1" r:id="rId1"/>
  </sheets>
  <definedNames>
    <definedName name="_xlnm.Print_Area" localSheetId="0">JULIO!$A$1:$D$48</definedName>
  </definedNames>
  <calcPr calcId="125725"/>
</workbook>
</file>

<file path=xl/calcChain.xml><?xml version="1.0" encoding="utf-8"?>
<calcChain xmlns="http://schemas.openxmlformats.org/spreadsheetml/2006/main">
  <c r="D18" i="1"/>
  <c r="D28" l="1"/>
  <c r="D19"/>
  <c r="D15"/>
  <c r="D21" l="1"/>
  <c r="D31" l="1"/>
  <c r="D33" s="1"/>
  <c r="D35" s="1"/>
</calcChain>
</file>

<file path=xl/sharedStrings.xml><?xml version="1.0" encoding="utf-8"?>
<sst xmlns="http://schemas.openxmlformats.org/spreadsheetml/2006/main" count="20" uniqueCount="20">
  <si>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</si>
  <si>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</si>
  <si>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</si>
  <si>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</si>
  <si>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</si>
  <si>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</si>
  <si>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</si>
  <si>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</si>
  <si>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</si>
  <si>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</si>
  <si>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OBLIGACIONES POR PAGAR - FONDOS SUBSIDIOS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</si>
  <si>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</si>
  <si>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</si>
  <si>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</si>
  <si>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</si>
  <si>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</si>
  <si>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</si>
  <si>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</si>
  <si>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BALANCE GENERAL</t>
  </si>
  <si>
    <t>AL 31 DE JULIO DEL AÑO 2016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</si>
</sst>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3" fontId="3" fillId="0" borderId="0" xfId="1" applyFont="1" applyFill="1" applyAlignment="1">
      <alignment vertical="center"/>
    </xf>
    <xf numFmtId="43" fontId="5" fillId="0" borderId="0" xfId="1" applyFont="1"/>
    <xf numFmtId="0" fontId="2" fillId="0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1762125</xdr:colOff>
      <xdr:row>0</xdr:row>
      <xdr:rowOff>38101</xdr:rowOff>
    </xdr:from>
    <xdr:to>
      <xdr:col>1</xdr:col>
      <xdr:colOff>91440</xdr:colOff>
      <xdr:row>6</xdr:row>
      <xdr:rowOff>28574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38101"/>
          <a:ext cx="2377440" cy="1419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37</xdr:row>
      <xdr:rowOff>47625</xdr:rowOff>
    </xdr:from>
    <xdr:to>
      <xdr:col>3</xdr:col>
      <xdr:colOff>1104900</xdr:colOff>
      <xdr:row>48</xdr:row>
      <xdr:rowOff>93943</xdr:rowOff>
    </xdr:to>
    <xdr:sp macro="" textlink="">
      <xdr:nvSpPr>
        <xdr:cNvPr id="5" name="4 CuadroTexto"/>
        <xdr:cNvSpPr txBox="1"/>
      </xdr:nvSpPr>
      <xdr:spPr>
        <a:xfrm>
          <a:off x="95250" y="8715375"/>
          <a:ext cx="5819775" cy="2246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REVISADO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Manuel Cruz Amézquita		                              Lic. Pedro Meléndez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Encargado Financiero		                       Encargado de Riesgo y Control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APROBADO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Director Administrativo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topLeftCell="A7" zoomScaleNormal="100" workbookViewId="0">
      <selection activeCell="F23" sqref="F23"/>
    </sheetView>
  </sheetViews>
  <sheetFormatPr baseColWidth="10" defaultColWidth="11.42578125" defaultRowHeight="15.75"/>
  <cols>
    <col min="1" max="1" width="60.7109375" style="1" customWidth="1"/>
    <col min="2" max="3" width="5.7109375" style="1" customWidth="1"/>
    <col min="4" max="4" width="19.7109375" style="4" bestFit="1" customWidth="1"/>
    <col min="5" max="5" width="11.42578125" style="1"/>
    <col min="6" max="6" width="16.85546875" style="1" bestFit="1" customWidth="1"/>
    <col min="7" max="16384" width="11.42578125" style="1"/>
  </cols>
  <sheetData>
    <row r="1" spans="1:6" ht="18.75">
      <c r="A1" s="11"/>
      <c r="B1" s="11"/>
      <c r="C1" s="11"/>
      <c r="D1" s="11"/>
    </row>
    <row r="2" spans="1:6" ht="18.75">
      <c r="A2" s="11"/>
      <c r="B2" s="11"/>
      <c r="C2" s="11"/>
      <c r="D2" s="11"/>
    </row>
    <row r="3" spans="1:6" ht="18.75">
      <c r="A3" s="2"/>
      <c r="B3" s="2"/>
      <c r="C3" s="2"/>
      <c r="D3" s="2"/>
    </row>
    <row r="4" spans="1:6" ht="18.75">
      <c r="A4" s="2"/>
      <c r="B4" s="2"/>
      <c r="C4" s="2"/>
      <c r="D4" s="2"/>
    </row>
    <row r="5" spans="1:6" ht="18.75">
      <c r="A5" s="11"/>
      <c r="B5" s="11"/>
      <c r="C5" s="11"/>
      <c r="D5" s="11"/>
    </row>
    <row r="6" spans="1:6" ht="18.75">
      <c r="A6" s="8"/>
      <c r="B6" s="8"/>
      <c r="C6" s="8"/>
      <c r="D6" s="8"/>
    </row>
    <row r="7" spans="1:6" ht="18.75">
      <c r="A7" s="11" t="s">
        <v>18</v>
      </c>
      <c r="B7" s="11"/>
      <c r="C7" s="11"/>
      <c r="D7" s="11"/>
    </row>
    <row r="8" spans="1:6" ht="18.75">
      <c r="A8" s="11" t="s">
        <v>19</v>
      </c>
      <c r="B8" s="11"/>
      <c r="C8" s="11"/>
      <c r="D8" s="11"/>
    </row>
    <row r="9" spans="1:6" ht="18.75">
      <c r="A9" s="11" t="s">
        <v>0</v>
      </c>
      <c r="B9" s="11"/>
      <c r="C9" s="11"/>
      <c r="D9" s="11"/>
    </row>
    <row r="11" spans="1:6" ht="18" customHeight="1">
      <c r="A11" s="3" t="s">
        <v>1</v>
      </c>
    </row>
    <row r="12" spans="1:6" ht="18" customHeight="1">
      <c r="A12" s="3"/>
    </row>
    <row r="13" spans="1:6" ht="18" customHeight="1">
      <c r="A13" s="3" t="s">
        <v>2</v>
      </c>
    </row>
    <row r="14" spans="1:6" ht="18" customHeight="1">
      <c r="A14" s="1" t="s">
        <v>3</v>
      </c>
      <c r="D14" s="4">
        <v>3652718.15</v>
      </c>
      <c r="F14" s="9"/>
    </row>
    <row r="15" spans="1:6" ht="18" customHeight="1">
      <c r="A15" s="3" t="s">
        <v>4</v>
      </c>
      <c r="B15" s="3"/>
      <c r="D15" s="5">
        <f>+D14</f>
        <v>3652718.15</v>
      </c>
    </row>
    <row r="16" spans="1:6" ht="18" customHeight="1"/>
    <row r="17" spans="1:6" ht="18" customHeight="1">
      <c r="A17" s="3" t="s">
        <v>5</v>
      </c>
    </row>
    <row r="18" spans="1:6" ht="18" customHeight="1">
      <c r="A18" s="1" t="s">
        <v>17</v>
      </c>
      <c r="D18" s="4">
        <f>223849928.65+344074.64+388491.79+158509.4+722881.7+721458.84+3830851.86+663272.07+1428374.37+330198.36+3008031+213008.88+154229.14+2849300.91+1071372.48+371583.58+402824.02+1474655.68+2479394.54+4959202.64+1898209.65+1699425.9+43611.62+1105468.71+377753.19+5935463.98+4555856.51+447661+3187050.65</f>
        <v>268672145.75999999</v>
      </c>
      <c r="F18" s="9"/>
    </row>
    <row r="19" spans="1:6" ht="18" customHeight="1">
      <c r="A19" s="3" t="s">
        <v>6</v>
      </c>
      <c r="B19" s="3"/>
      <c r="D19" s="5">
        <f>SUM(D18:D18)</f>
        <v>268672145.75999999</v>
      </c>
    </row>
    <row r="20" spans="1:6" ht="18" customHeight="1"/>
    <row r="21" spans="1:6" ht="18" customHeight="1" thickBot="1">
      <c r="A21" s="3" t="s">
        <v>7</v>
      </c>
      <c r="D21" s="6">
        <f>+D15+D19</f>
        <v>272324863.90999997</v>
      </c>
    </row>
    <row r="22" spans="1:6" ht="26.25" customHeight="1" thickTop="1"/>
    <row r="23" spans="1:6" ht="18" customHeight="1">
      <c r="A23" s="3" t="s">
        <v>8</v>
      </c>
    </row>
    <row r="24" spans="1:6" ht="18" customHeight="1"/>
    <row r="25" spans="1:6" ht="18" customHeight="1">
      <c r="A25" s="3" t="s">
        <v>9</v>
      </c>
    </row>
    <row r="26" spans="1:6" ht="18" customHeight="1">
      <c r="A26" s="1" t="s">
        <v>10</v>
      </c>
      <c r="D26" s="9">
        <v>451073.55</v>
      </c>
      <c r="F26" s="9"/>
    </row>
    <row r="27" spans="1:6" ht="18" customHeight="1">
      <c r="A27" s="1" t="s">
        <v>11</v>
      </c>
      <c r="D27" s="4">
        <v>31293992.510000002</v>
      </c>
      <c r="E27" s="4"/>
      <c r="F27" s="10"/>
    </row>
    <row r="28" spans="1:6" ht="18" customHeight="1">
      <c r="A28" s="3" t="s">
        <v>12</v>
      </c>
      <c r="B28" s="3"/>
      <c r="D28" s="5">
        <f>SUM(D26:D27)</f>
        <v>31745066.060000002</v>
      </c>
    </row>
    <row r="29" spans="1:6" ht="18" customHeight="1"/>
    <row r="30" spans="1:6" ht="18" customHeight="1"/>
    <row r="31" spans="1:6" ht="18" customHeight="1">
      <c r="A31" s="1" t="s">
        <v>13</v>
      </c>
      <c r="D31" s="4">
        <f>D21-D28</f>
        <v>240579797.84999996</v>
      </c>
    </row>
    <row r="32" spans="1:6" ht="18" customHeight="1">
      <c r="A32" s="1" t="s">
        <v>14</v>
      </c>
      <c r="D32" s="4">
        <v>0</v>
      </c>
    </row>
    <row r="33" spans="1:4" ht="18" customHeight="1">
      <c r="A33" s="3" t="s">
        <v>16</v>
      </c>
      <c r="B33" s="3"/>
      <c r="D33" s="5">
        <f>SUM(D31:D32)</f>
        <v>240579797.84999996</v>
      </c>
    </row>
    <row r="34" spans="1:4" ht="18" customHeight="1">
      <c r="A34" s="3"/>
      <c r="B34" s="3"/>
      <c r="D34" s="7"/>
    </row>
    <row r="35" spans="1:4" ht="21.75" customHeight="1" thickBot="1">
      <c r="A35" s="3" t="s">
        <v>15</v>
      </c>
      <c r="B35" s="3"/>
      <c r="D35" s="6">
        <f>D28+D33</f>
        <v>272324863.90999997</v>
      </c>
    </row>
    <row r="36" spans="1:4" ht="18" customHeight="1" thickTop="1">
      <c r="A36" s="3"/>
      <c r="B36" s="3"/>
      <c r="D36" s="7"/>
    </row>
    <row r="37" spans="1:4" ht="18" customHeight="1"/>
  </sheetData>
  <mergeCells count="6">
    <mergeCell ref="A9:D9"/>
    <mergeCell ref="A1:D1"/>
    <mergeCell ref="A2:D2"/>
    <mergeCell ref="A5:D5"/>
    <mergeCell ref="A7:D7"/>
    <mergeCell ref="A8:D8"/>
  </mergeCells>
  <printOptions horizontalCentered="1"/>
  <pageMargins left="0.70866141732283472" right="0.70866141732283472" top="0.43" bottom="0.59" header="0.2" footer="0.31496062992125984"/>
  <pageSetup scale="86" orientation="portrait" r:id="rId1"/>
  <rowBreaks count="1" manualBreakCount="1">
    <brk id="4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</vt:lpstr>
      <vt:lpstr>JULIO!Área_de_impresión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mcruz</cp:lastModifiedBy>
  <cp:lastPrinted>2016-07-27T13:55:10Z</cp:lastPrinted>
  <dcterms:created xsi:type="dcterms:W3CDTF">2013-08-12T15:26:54Z</dcterms:created>
  <dcterms:modified xsi:type="dcterms:W3CDTF">2016-08-29T12:51:31Z</dcterms:modified>
</cp:coreProperties>
</file>