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firstSheet="3" activeTab="3"/>
  </bookViews>
  <sheets>
    <sheet name="Informe.01UC_REPORTE DE COMPRAS" sheetId="1" r:id="rId1"/>
    <sheet name="Rubros" sheetId="3" r:id="rId2"/>
    <sheet name="Modalidad" sheetId="6" r:id="rId3"/>
    <sheet name="Lista OC Marzo 2018 " sheetId="7" r:id="rId4"/>
  </sheets>
  <definedNames>
    <definedName name="_xlnm._FilterDatabase" localSheetId="0" hidden="1">'Informe.01UC_REPORTE DE COMPRAS'!$A$2:$Q$63</definedName>
    <definedName name="_xlnm._FilterDatabase" localSheetId="3" hidden="1">'Lista OC Marzo 2018 '!$A$7:$F$62</definedName>
    <definedName name="_xlnm.Print_Titles" localSheetId="0">'Informe.01UC_REPORTE DE COMPRAS'!$1:$1</definedName>
    <definedName name="_xlnm.Print_Titles" localSheetId="3">'Lista OC Marzo 2018 '!$1:$7</definedName>
  </definedNames>
  <calcPr calcId="152511"/>
  <pivotCaches>
    <pivotCache cacheId="0" r:id="rId5"/>
    <pivotCache cacheId="1" r:id="rId6"/>
  </pivotCaches>
  <fileRecoveryPr autoRecover="0"/>
</workbook>
</file>

<file path=xl/calcChain.xml><?xml version="1.0" encoding="utf-8"?>
<calcChain xmlns="http://schemas.openxmlformats.org/spreadsheetml/2006/main">
  <c r="F62" i="7" l="1"/>
</calcChain>
</file>

<file path=xl/sharedStrings.xml><?xml version="1.0" encoding="utf-8"?>
<sst xmlns="http://schemas.openxmlformats.org/spreadsheetml/2006/main" count="1035" uniqueCount="438">
  <si>
    <t>Capitulo</t>
  </si>
  <si>
    <t>Unidad de Compras</t>
  </si>
  <si>
    <t>Referencia del Proceso</t>
  </si>
  <si>
    <t>Processo de Compra</t>
  </si>
  <si>
    <t>Processo de Compra Mypyme</t>
  </si>
  <si>
    <t>Processo de Compra Mypyme Mujer</t>
  </si>
  <si>
    <t>Modalidad</t>
  </si>
  <si>
    <t>Monto</t>
  </si>
  <si>
    <t>Estado del Procedimiento</t>
  </si>
  <si>
    <t>Rubro Del Processo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</si>
  <si>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</si>
  <si>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</si>
  <si>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</si>
  <si>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</si>
  <si>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</si>
  <si>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</si>
  <si>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</si>
  <si>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PRESIDENCIA DE LA REPUBLICA</t>
  </si>
  <si>
    <t>Administradora de Subsidios Sociales</t>
  </si>
  <si>
    <t>ADESS-UC-CD-2017-0352</t>
  </si>
  <si>
    <t xml:space="preserve">Mantenimiento de techos del 5to piso y reemplazar pararles metálicos cuarto de chóferes </t>
  </si>
  <si>
    <t>No</t>
  </si>
  <si>
    <t>Compras por Debajo del Umbral</t>
  </si>
  <si>
    <t>Suspendido</t>
  </si>
  <si>
    <t>25190000</t>
  </si>
  <si>
    <t>Equipo  para  servicios  de  transporte</t>
  </si>
  <si>
    <t>Grande</t>
  </si>
  <si>
    <t>ADESS-CCC-PEPU-2017-0002</t>
  </si>
  <si>
    <t>Auditoria externa ISO 9001:2015 e ISO 14001:2015 a esta Entidad.</t>
  </si>
  <si>
    <t>Procesos de Excepción</t>
  </si>
  <si>
    <t>Adjudicado</t>
  </si>
  <si>
    <t>84110000</t>
  </si>
  <si>
    <t>Servicios de contabilidad y auditorias</t>
  </si>
  <si>
    <t>ADESS-CCC-PEPU-2017-0003</t>
  </si>
  <si>
    <t>Mantenimiento preventivo Toyota Prado, F-39, chasis K137361, 109,238 KM asignado al Director General de la Entidad</t>
  </si>
  <si>
    <t>25170000</t>
  </si>
  <si>
    <t>Componentes  y  sistemas  de  transporte</t>
  </si>
  <si>
    <t>Delta Comercial, SA</t>
  </si>
  <si>
    <t>Activo</t>
  </si>
  <si>
    <t>ADESS-UC-CD-2017-0354</t>
  </si>
  <si>
    <t xml:space="preserve">Adquisición de Corona Fúnebre por el fallecimiento del Sr. Julio Anibal Fernandez, Sub-Director de CTC  </t>
  </si>
  <si>
    <t>10160000</t>
  </si>
  <si>
    <t xml:space="preserve">Productos  de  floricultura  y  silvicultura  </t>
  </si>
  <si>
    <t>Floristería Rocema, SRL</t>
  </si>
  <si>
    <t>ADESS-UC-CD-2017-0355</t>
  </si>
  <si>
    <t>Mantenimiento de techos del 5to piso, remover y reemplazar parales metálicos cuarto de chóferes, desmonte e instalación de cristales en anaqueles organizadores  área de calidad  de la institución.</t>
  </si>
  <si>
    <t>30220000</t>
  </si>
  <si>
    <t>Estructuras permanentes</t>
  </si>
  <si>
    <t>JGM Constructora, SRL</t>
  </si>
  <si>
    <t>MiPyme</t>
  </si>
  <si>
    <t>ADESS-UC-CD-2017-0356</t>
  </si>
  <si>
    <t xml:space="preserve">Solicitud de evaluacion y Reparación de (2) Laptops </t>
  </si>
  <si>
    <t>43200000</t>
  </si>
  <si>
    <t>Componentes para tecnología de la información, difusión o telecomunicaciones</t>
  </si>
  <si>
    <t>INVERSIONES IPARRA DEL CARIBE, SRL</t>
  </si>
  <si>
    <t>ADESS-UC-CD-2017-0357</t>
  </si>
  <si>
    <t xml:space="preserve">Adquisición de agua purificada para consumo interno de los empleados de la entidad </t>
  </si>
  <si>
    <t>50200000</t>
  </si>
  <si>
    <t>Bebidas</t>
  </si>
  <si>
    <t>ADESS-DAF-CM-2017-0042</t>
  </si>
  <si>
    <t>Adquisición de tóner para las impresoras de esta entidad, periodo octubre 2017/enero 2018</t>
  </si>
  <si>
    <t>Compras Menores</t>
  </si>
  <si>
    <t>44100000</t>
  </si>
  <si>
    <t>Maquinaria, suministros y accesorios de oficina</t>
  </si>
  <si>
    <t>Productive Business Solutions Dominicana, SAS</t>
  </si>
  <si>
    <t>Suplitodo Tintor, SRL</t>
  </si>
  <si>
    <t>ADESS-UC-CD-2017-0359</t>
  </si>
  <si>
    <t>Servicio de almuerzos para el personal  de las áreas de conserjes, chóferes, auxiliares de mantenimiento y seguridad de la institución.</t>
  </si>
  <si>
    <t>50190000</t>
  </si>
  <si>
    <t>Alimentos preparados y conservados</t>
  </si>
  <si>
    <t>PEKRYS RESTAURANT BAR, EIRL</t>
  </si>
  <si>
    <t>ADESS-UC-CD-2017-0358</t>
  </si>
  <si>
    <t xml:space="preserve">Adquisición de Artículos del remozamiento el nacimiento de Navidad que se utilizara en la recepción de la Institución  </t>
  </si>
  <si>
    <t>Centro Cuesta Nacional, SAS</t>
  </si>
  <si>
    <t>Jose Fernando Sepulveda Ferrand</t>
  </si>
  <si>
    <t>ADESS-DAF-CM-2017-0043</t>
  </si>
  <si>
    <t>Adecuación de data y teléfono para la nueva Delegación de Monte plata</t>
  </si>
  <si>
    <t>72130000</t>
  </si>
  <si>
    <t>Construcción general de edificios</t>
  </si>
  <si>
    <t>ADESS-CCC-PE15-2017-0084</t>
  </si>
  <si>
    <t>Mantenimiento preventivo Y correctivo al vehiculo F-12 chasis J85489 Y F-13,  chasis J85530</t>
  </si>
  <si>
    <t>Viamar, SA</t>
  </si>
  <si>
    <t>ADESS-DAF-CM-2017-0044</t>
  </si>
  <si>
    <t xml:space="preserve">Adquisición de Material Gastable de Oficina Cuatrimestre Octubre 2017 - Enero 2018 de la Institución </t>
  </si>
  <si>
    <t>55120000</t>
  </si>
  <si>
    <t>Etiquetado y accesorios</t>
  </si>
  <si>
    <t>Offitek, SRL</t>
  </si>
  <si>
    <t>ADESS-CCC-PE15-2017-0082</t>
  </si>
  <si>
    <t>Adquisición compra tickets de combustible, correspondiente al mes de noviembre 2017</t>
  </si>
  <si>
    <t>15100000</t>
  </si>
  <si>
    <t>Combustibles</t>
  </si>
  <si>
    <t>SIGMA PETROLEUM CORP, SRL</t>
  </si>
  <si>
    <t>ADESS-CCC-PE15-2017-0083</t>
  </si>
  <si>
    <t>Mantenimiento correctivo vehículo F-35</t>
  </si>
  <si>
    <t>40150000</t>
  </si>
  <si>
    <t>Bombas y compresores industriales</t>
  </si>
  <si>
    <t>ADESS-DAF-CM-2017-0045</t>
  </si>
  <si>
    <t xml:space="preserve">Adquisición materiales de limpieza y desechables para la entidad, periodo: Octubre 2017 hasta Enero  2018 </t>
  </si>
  <si>
    <t>47130000</t>
  </si>
  <si>
    <t>Suministros de aseo y limpieza</t>
  </si>
  <si>
    <t>ADESS-CCC-PE15-2017-0085</t>
  </si>
  <si>
    <t>Mantenimiento de Hyundai Tucson P/EG02116 y Toyota placa/EA00328 Asig. Vicepresidencia y Direc. General</t>
  </si>
  <si>
    <t>26100000</t>
  </si>
  <si>
    <t>Fuentes  de  energía</t>
  </si>
  <si>
    <t>CHARLES MARTIN ALMENGO GUZMAN</t>
  </si>
  <si>
    <t>ADESS-UC-CD-2017-0360</t>
  </si>
  <si>
    <t>Adquisición acondicionadores, lubricantes y aditivos</t>
  </si>
  <si>
    <t>15120000</t>
  </si>
  <si>
    <t>Lubricantes,  aceites,  grasas  y  anticorrosivos</t>
  </si>
  <si>
    <t>ADESS-UC-CD-2017-0361</t>
  </si>
  <si>
    <t>Mantenimiento Correctivos Vehículo F-33, Nissan March Chasis 467, Placa EA000340 asignada a Mensajero de Dirección General - ADESS</t>
  </si>
  <si>
    <t>Modified</t>
  </si>
  <si>
    <t>ADESS-UC-CD-2017-0362</t>
  </si>
  <si>
    <t>Adquisición de plantas ornamentales para la ambientación del Despacho Dirección General</t>
  </si>
  <si>
    <t>ANTHURIANA DOMINICANA, SRL</t>
  </si>
  <si>
    <t>ADESS-UC-CD-2017-0363</t>
  </si>
  <si>
    <t>Adquisición de comestibles y artículos varios para uso en reuniones de la Dirección General</t>
  </si>
  <si>
    <t>10150000</t>
  </si>
  <si>
    <t xml:space="preserve">Semillas,  bulbos,  plantulas  y  esquejes </t>
  </si>
  <si>
    <t>ADESS-DAF-CM-2017-0046</t>
  </si>
  <si>
    <t>Adquisiciones de Comestibles que serán consumido por la Institución y en reuniones de Directores + Subdirectores pautadas previa antelación con visitas externas (Periodo Octubre 2017 - Enero 2018)</t>
  </si>
  <si>
    <t>ADESS-UC-CD-2017-0364</t>
  </si>
  <si>
    <t>Adquisición de Refrigerios para juego de Softball entre Prosoli, DAF y ADESS. (Noviembre-Diciembre 2017)</t>
  </si>
  <si>
    <t>ADESS-CCC-PE15-2017-0086</t>
  </si>
  <si>
    <t>Mantenimiento preventivo al vehiculo Hyundai Santa Fe chasis U627119</t>
  </si>
  <si>
    <t>Magna Motors, SA</t>
  </si>
  <si>
    <t>ADESS-UC-CD-2017-0366</t>
  </si>
  <si>
    <t xml:space="preserve">Adquisición de Artículos para la atención de las visitas en la Dirección General de la Entidad. </t>
  </si>
  <si>
    <t>39110000</t>
  </si>
  <si>
    <t>Iluminación, artefactos y accesorios</t>
  </si>
  <si>
    <t>ADESS-UC-CD-2017-0365</t>
  </si>
  <si>
    <t xml:space="preserve">Requerimientos del Área de Seguridad de la Entidad ( 2 Banderas 24" x 36", 4 Póster filas Niqueladas -Cinta Azul, Cargador Manual para de Metales)  </t>
  </si>
  <si>
    <t>ADESS-UC-CD-2017-0367</t>
  </si>
  <si>
    <t>Mantenimiento de techos del 5to piso, remover y reemplazar parales metálicos cuarto de chóferes, desmonte y sustitución de cristales de anaqueles, organizadores del área de calidad de la institución.</t>
  </si>
  <si>
    <t>ADESS-DAF-CM-2017-0047</t>
  </si>
  <si>
    <t>Adquisición de bebidas alcohólicas para la actividad de integración por XIII Aniversario de ADESS,</t>
  </si>
  <si>
    <t>ADESS-CCC-PE15-2017-0087</t>
  </si>
  <si>
    <t>Mantenimiento preventivo y correctivo F26 Y F-30</t>
  </si>
  <si>
    <t>ADESS-UC-CD-2017-0368</t>
  </si>
  <si>
    <t xml:space="preserve">Servicios de bizcocho y refrescos para celebración de cumpleaños a colaboradores mensualmente </t>
  </si>
  <si>
    <t>50180000</t>
  </si>
  <si>
    <t>Productos de panadería</t>
  </si>
  <si>
    <t>Griselda Montas, SRL</t>
  </si>
  <si>
    <t>Mipyme Mujer</t>
  </si>
  <si>
    <t>ADESS-DAF-CM-2017-0048</t>
  </si>
  <si>
    <t xml:space="preserve">Renovación de la suite de seguridad tecnológica de ADESS </t>
  </si>
  <si>
    <t>43230000</t>
  </si>
  <si>
    <t>Software</t>
  </si>
  <si>
    <t>GRUPO TECNOLOGICO ADEXSUS, SRL</t>
  </si>
  <si>
    <t>ADESS-UC-CD-2017-0369</t>
  </si>
  <si>
    <t>Confección e impresión de invitación uso Eucarística de acción de gracias por el 12 Aniversario de Adess</t>
  </si>
  <si>
    <t>14110000</t>
  </si>
  <si>
    <t>Productos de papel</t>
  </si>
  <si>
    <t>Gráficas Comerciales Edward, SRL</t>
  </si>
  <si>
    <t>ADESS-UC-CD-2017-0371</t>
  </si>
  <si>
    <t>Adquisición de Porta Saco para uso en DTI de la ADESS</t>
  </si>
  <si>
    <t>56110000</t>
  </si>
  <si>
    <t>Muebles comerciales e industriales</t>
  </si>
  <si>
    <t>OD DOMINICANA CORP</t>
  </si>
  <si>
    <t>ADESS-UC-CD-2017-0372</t>
  </si>
  <si>
    <t>Alquiler dos (2) camiones de transporte</t>
  </si>
  <si>
    <t>Cancelado</t>
  </si>
  <si>
    <t>80140000</t>
  </si>
  <si>
    <t>Comercialización y distribución</t>
  </si>
  <si>
    <t>ADESS-UC-CD-2017-0373</t>
  </si>
  <si>
    <t>Adquisición de placas en acrílico para reconocimiento a colaboradores por antigüedad</t>
  </si>
  <si>
    <t>30100000</t>
  </si>
  <si>
    <t>Componentes  estructurales  y  formas  básicas</t>
  </si>
  <si>
    <t>Logomarca, SA</t>
  </si>
  <si>
    <t>ADESS-CCC-PEPU-2017-0004</t>
  </si>
  <si>
    <t>Amenización fiesta para actividad del XII aniversario 2017 de la ADESS</t>
  </si>
  <si>
    <t>55110000</t>
  </si>
  <si>
    <t>Material electrónico de referencia</t>
  </si>
  <si>
    <t>ADESS-UC-CD-2017-0374</t>
  </si>
  <si>
    <t>Servicio de almuerzos para el personal de las áreas de conserjes, chóferes, auxiliares de mantenimiento y seguridad de la institución.</t>
  </si>
  <si>
    <t>ADESS-UC-CD-2017-0375</t>
  </si>
  <si>
    <t>20100000</t>
  </si>
  <si>
    <t>Maquinaria  y  equipo  de  minería  y  explotación  de  canteras</t>
  </si>
  <si>
    <t>Gestión de Logística y Distribución (GELODI), SRL</t>
  </si>
  <si>
    <t>ADESS-UC-CD-2017-0376</t>
  </si>
  <si>
    <t>Adquisición de agua purificada para consumo interno de los empleados de la entidad</t>
  </si>
  <si>
    <t>Evaluación</t>
  </si>
  <si>
    <t>ADESS-UC-CD-2017-0377</t>
  </si>
  <si>
    <t>Mantenimiento preventivo planta eléctrica 7 KW</t>
  </si>
  <si>
    <t>ADESS-UC-CD-2017-0379</t>
  </si>
  <si>
    <t>Adquisición de Material Gastable de Oficina Cuatrimestre Octubre 2017 - Enero 2018 de la Institución ( COmpletivo)</t>
  </si>
  <si>
    <t>ADESS-UC-CD-2017-0378</t>
  </si>
  <si>
    <t>Adquisición de bebidas alcohólicas para la actividad de integración por XIII Aniversario de ADESS, 2017 (Completivo)</t>
  </si>
  <si>
    <t>EL CATADOR, SA</t>
  </si>
  <si>
    <t>ADESS-CCC-PEPU-2017-0005</t>
  </si>
  <si>
    <t>MANTENIMIENTO  ASCENSOR EDIFICIO ADESS</t>
  </si>
  <si>
    <t>ADESS-UC-CD-2017-0380</t>
  </si>
  <si>
    <t>Servicio de chocolate calientes y churros, para actividad de integración personal de ADESS</t>
  </si>
  <si>
    <t>90100000</t>
  </si>
  <si>
    <t>Restaurantes y catering (servicios de comidas y bebidas)</t>
  </si>
  <si>
    <t>ADESS-DAF-CM-2017-0050</t>
  </si>
  <si>
    <t>Confección de agendas personalizadas 2018, para personal de ADESS</t>
  </si>
  <si>
    <t>44110000</t>
  </si>
  <si>
    <t>Accesorios de oficina y escritorio</t>
  </si>
  <si>
    <t>ADESS-CCC-CP-2017-0007</t>
  </si>
  <si>
    <t xml:space="preserve"> Servicio de salón de eventos para 300 personas con cena tipo buffet Premium, bebidas no alcohólicas, descorches y soporte técnico en audiovisuales por motivo de actividad de integración por XII Anive</t>
  </si>
  <si>
    <t>Comparación de Precios</t>
  </si>
  <si>
    <t>ADESS-UC-CD-2017-0381</t>
  </si>
  <si>
    <t>Maestría Internacional en Auditoria y Gestión Empresarial, dirigido a Rosabel Maduro de ADESS</t>
  </si>
  <si>
    <t>86100000</t>
  </si>
  <si>
    <t>Formación profesional</t>
  </si>
  <si>
    <t>ADESS-UC-CD-2017-0382</t>
  </si>
  <si>
    <t xml:space="preserve">Servicio de impresión para la eucaristía por el aniversario de ADESS </t>
  </si>
  <si>
    <t>82110000</t>
  </si>
  <si>
    <t>Escritura y traducciones</t>
  </si>
  <si>
    <t>ADESS-UC-CD-2017-0383</t>
  </si>
  <si>
    <t>Adquisición de agua purificada para consumo interno de los empleados de la Entidad.</t>
  </si>
  <si>
    <t>ADESS-UC-CD-2017-0384</t>
  </si>
  <si>
    <t>Refrigerio variado para equipo de Auditoria a la Carta Compromiso de ADESS</t>
  </si>
  <si>
    <t>50220000</t>
  </si>
  <si>
    <t>Productos de cereales y legumbres</t>
  </si>
  <si>
    <t>ADESS-UC-CD-2017-0385</t>
  </si>
  <si>
    <t>Refrigerio servido en reunión de la Dirección General de ADESS</t>
  </si>
  <si>
    <t>INSTITUTO DE NORMAS TECNICAS DE COSTA RICA, INC</t>
  </si>
  <si>
    <t>INSTALNETS, SRL</t>
  </si>
  <si>
    <t>Servicio Sistema Motriz AMG, EIRL</t>
  </si>
  <si>
    <r>
      <t xml:space="preserve">41,934.98 </t>
    </r>
    <r>
      <rPr>
        <sz val="9"/>
        <color indexed="62"/>
        <rFont val="Arial"/>
        <family val="2"/>
      </rPr>
      <t>         </t>
    </r>
  </si>
  <si>
    <t>Gasper Servicios Multiples, SRL</t>
  </si>
  <si>
    <t>GTG industrial SRL</t>
  </si>
  <si>
    <t>Urias Comercial, SRL</t>
  </si>
  <si>
    <t>MG General Supply, SRL</t>
  </si>
  <si>
    <t>GTG Industrial, SRL</t>
  </si>
  <si>
    <t>Industrias Banilejas, SAS</t>
  </si>
  <si>
    <r>
      <t>Centro Cuesta Nacional, SAS</t>
    </r>
    <r>
      <rPr>
        <sz val="9"/>
        <color indexed="62"/>
        <rFont val="Arial"/>
        <family val="2"/>
      </rPr>
      <t xml:space="preserve">           </t>
    </r>
  </si>
  <si>
    <t>Banderas Global HC, SRL</t>
  </si>
  <si>
    <t>ALARM CONTROLS SEGURIDAD, S.A. (A24 ALARMA 24)</t>
  </si>
  <si>
    <t>DISPLAY INTERNACIONAL, SRL</t>
  </si>
  <si>
    <t>GM Constructora, SRL</t>
  </si>
  <si>
    <t>HECTOR ACOSTA &amp; ORQUESTA, SRL</t>
  </si>
  <si>
    <t>Agua Cristal, SA</t>
  </si>
  <si>
    <t>TECNAS, EIRL</t>
  </si>
  <si>
    <t>Coleccionables y condecoraciones</t>
  </si>
  <si>
    <t>Rótulos de fila</t>
  </si>
  <si>
    <t>(en blanco)</t>
  </si>
  <si>
    <t>Total general</t>
  </si>
  <si>
    <t>Suma de Monto Por Contratos</t>
  </si>
  <si>
    <t>TOTAL GENERAL</t>
  </si>
  <si>
    <t>LISTA DE COMPRAS Y CONTRATACIONES</t>
  </si>
  <si>
    <t>“AÑO DEL FOMENTO DE LAS EXPORTACIONES”</t>
  </si>
  <si>
    <t>AUTOCENTRO NAVARRO, SRL</t>
  </si>
  <si>
    <t>HI-FI, SRL</t>
  </si>
  <si>
    <t>Fecha de Registro</t>
  </si>
  <si>
    <t>Descripción</t>
  </si>
  <si>
    <t>Proveedor</t>
  </si>
  <si>
    <t>Monto Por Contratos (RD$)</t>
  </si>
  <si>
    <t>Núm. de Orden de Compras</t>
  </si>
  <si>
    <t>Correspondiente al mes de Marzo del año 2018</t>
  </si>
  <si>
    <t>ADESS-2018-00101</t>
  </si>
  <si>
    <t>ADESS-2018-00100</t>
  </si>
  <si>
    <t>ADESS-2018-00070</t>
  </si>
  <si>
    <t>ADESS-2018-00060</t>
  </si>
  <si>
    <t>ADESS-2018-00064</t>
  </si>
  <si>
    <t>ADESS-2018-00062</t>
  </si>
  <si>
    <t>ADESS-2018-00061</t>
  </si>
  <si>
    <t>ADESS-2018-00058</t>
  </si>
  <si>
    <t>ADESS-2018-00059</t>
  </si>
  <si>
    <t>ADESS-2018-00081</t>
  </si>
  <si>
    <t>ADESS-2018-00069</t>
  </si>
  <si>
    <t>ADESS-2018-00063</t>
  </si>
  <si>
    <t>ADESS-2018-00068</t>
  </si>
  <si>
    <t>ADESS-2018-00066</t>
  </si>
  <si>
    <t>ADESS-2018-00065</t>
  </si>
  <si>
    <t>ADESS-2018-00072</t>
  </si>
  <si>
    <t>ADESS-2018-00076</t>
  </si>
  <si>
    <t>ADESS-2018-00074</t>
  </si>
  <si>
    <t>ADESS-2018-00067</t>
  </si>
  <si>
    <t>ADESS-2018-00071</t>
  </si>
  <si>
    <t>ADESS-2018-00105</t>
  </si>
  <si>
    <t>ADESS-2018-00078</t>
  </si>
  <si>
    <t>ADESS-2018-00073</t>
  </si>
  <si>
    <t>ADESS-2018-00077</t>
  </si>
  <si>
    <t>ADESS-2018-00075</t>
  </si>
  <si>
    <t>ADESS-2018-00094</t>
  </si>
  <si>
    <t>ADESS-2018-00111</t>
  </si>
  <si>
    <t>ADESS-2018-00079</t>
  </si>
  <si>
    <t>ADESS-2018-00090</t>
  </si>
  <si>
    <t>ADESS-2018-00091</t>
  </si>
  <si>
    <t>ADESS-2018-00092</t>
  </si>
  <si>
    <t>ADESS-2018-00093</t>
  </si>
  <si>
    <t>ADESS-2018-00080</t>
  </si>
  <si>
    <t>ADESS-2018-00096</t>
  </si>
  <si>
    <t>ADESS-2018-00097</t>
  </si>
  <si>
    <t>ADESS-2018-00095</t>
  </si>
  <si>
    <t>ADESS-2018-00085</t>
  </si>
  <si>
    <t>ADESS-2018-00082</t>
  </si>
  <si>
    <t>ADESS-2018-00084</t>
  </si>
  <si>
    <t>ADESS-2018-00083</t>
  </si>
  <si>
    <t>ADESS-2018-00087</t>
  </si>
  <si>
    <t>ADESS-2018-00088</t>
  </si>
  <si>
    <t>ADESS-2018-00107</t>
  </si>
  <si>
    <t>ADESS-2018-00102</t>
  </si>
  <si>
    <t>ADESS-2018-00104</t>
  </si>
  <si>
    <t>ADESS-2018-00089</t>
  </si>
  <si>
    <t>ADESS-2018-00098</t>
  </si>
  <si>
    <t>ADESS-2018-00099</t>
  </si>
  <si>
    <t>ADESS-2018-00106</t>
  </si>
  <si>
    <t>ADESS-2018-00108</t>
  </si>
  <si>
    <t>ADESS-2018-00109</t>
  </si>
  <si>
    <t>ADESS-2018-00110</t>
  </si>
  <si>
    <t>ADESS-DAF-CM-2018-0008</t>
  </si>
  <si>
    <t>ADESS-DAF-CM-2018-0009</t>
  </si>
  <si>
    <t>ADESS-UC-CD-2018-0030</t>
  </si>
  <si>
    <t>ADESS-UC-CD-2018-0037</t>
  </si>
  <si>
    <t>ADESS-UC-CD-2018-0031</t>
  </si>
  <si>
    <t>ADESS-UC-CD-2018-0036</t>
  </si>
  <si>
    <t>ADESS-UC-CD-2018-0033</t>
  </si>
  <si>
    <t>ADESS-UC-CD-2018-0034</t>
  </si>
  <si>
    <t>ADESS-UC-CD-2018-0032</t>
  </si>
  <si>
    <t>ADESS-UC-CD-2018-0035</t>
  </si>
  <si>
    <t>ADESS-CCC-PE15-2018-0021</t>
  </si>
  <si>
    <t>ADESS-UC-CD-2018-0038</t>
  </si>
  <si>
    <t>ADESS-UC-CD-2018-0040</t>
  </si>
  <si>
    <t>ADESS-UC-CD-2018-0039</t>
  </si>
  <si>
    <t>ADESS-UC-CD-2018-0041</t>
  </si>
  <si>
    <t>ADESS-CCC-PE15-2018-0023</t>
  </si>
  <si>
    <t>ADESS-UC-CD-2018-0042</t>
  </si>
  <si>
    <t>ADESS-UC-CD-2018-0043</t>
  </si>
  <si>
    <t>ADESS-DAF-CM-2018-0011</t>
  </si>
  <si>
    <t>ADESS-UC-CD-2018-0052</t>
  </si>
  <si>
    <t>ADESS-UC-CD-2018-0044</t>
  </si>
  <si>
    <t>ADESS-UC-CD-2018-0046</t>
  </si>
  <si>
    <t>ADESS-CCC-PEEX-2018-0002</t>
  </si>
  <si>
    <t>ADESS-UC-CD-2018-0061</t>
  </si>
  <si>
    <t>ADESS-UC-CD-2018-0070</t>
  </si>
  <si>
    <t>ADESS-UC-CD-2018-0053</t>
  </si>
  <si>
    <t>ADESS-DAF-CM-2018-0010</t>
  </si>
  <si>
    <t>ADESS-UC-CD-2018-0051</t>
  </si>
  <si>
    <t>ADESS-DAF-CM-2018-0013</t>
  </si>
  <si>
    <t>ADESS-UC-CD-2018-0059</t>
  </si>
  <si>
    <t>ADESS-UC-CD-2018-0054</t>
  </si>
  <si>
    <t>ADESS-CCC-PE15-2018-0024</t>
  </si>
  <si>
    <t>ADESS-UC-CD-2018-0056</t>
  </si>
  <si>
    <t>ADESS-UC-CD-2018-0058</t>
  </si>
  <si>
    <t>ADESS-UC-CD-2018-0060</t>
  </si>
  <si>
    <t>ADESS-CCC-PE15-2018-0028</t>
  </si>
  <si>
    <t>ADESS-DAF-CM-2018-0017</t>
  </si>
  <si>
    <t>ADESS-UC-CD-2018-0065</t>
  </si>
  <si>
    <t>ADESS-UC-CD-2018-0068</t>
  </si>
  <si>
    <t>ADESS-CCC-PE15-2018-0027</t>
  </si>
  <si>
    <t>ADESS-CCC-PE15-2018-0030</t>
  </si>
  <si>
    <t>ADESS-UC-CD-2018-0066</t>
  </si>
  <si>
    <t>ADESS-UC-CD-2018-0069</t>
  </si>
  <si>
    <t>ADESS-UC-CD-2018-0071</t>
  </si>
  <si>
    <t>ADESS-UC-CD-2018-0073</t>
  </si>
  <si>
    <t>ADESS-UC-CD-2018-0072</t>
  </si>
  <si>
    <t>SERVICIO DE CORRESPONDENCIA TRIMESTRAL</t>
  </si>
  <si>
    <t>SISTEMA ASISTENCIA TECNICA AL USUARIO Y CONTROL DE INVENTARIO TIC</t>
  </si>
  <si>
    <t>CONFECCION SELLOS VARIOS DEPARTAMENTOS</t>
  </si>
  <si>
    <t>MANTENIMIENTO PREVENTIVO Y CORRECTIVO CCTV: LA ROMANA, INDEPENDENCIA, ESPAILLAT Y EDIFICIO PRINCIPAL</t>
  </si>
  <si>
    <t>MANTENIMIENTO PUERTA FRONTAL EDIFICIO ADESS</t>
  </si>
  <si>
    <t>OBSEQUIO DE ROSAS DIA DE LA MUJER</t>
  </si>
  <si>
    <t>CURSO ATENCION AL CIUDADANO</t>
  </si>
  <si>
    <t>MANTENIMIENTO CORRECTIVO INVERSOR DELEGACION BARAHONA</t>
  </si>
  <si>
    <t>COMESTIBLES DE LA DIRECCION GENERAL</t>
  </si>
  <si>
    <t>SOLICITUD CURSO PLAN ESTRATEGICO DE COMUNICACION</t>
  </si>
  <si>
    <t>COMPRA DE TICKETS DE COMBUSTIBLE</t>
  </si>
  <si>
    <t>SOLICITUD PLANTAS ORNAMENTALES</t>
  </si>
  <si>
    <t>ADQUISICION DE CORONA DE FLORES</t>
  </si>
  <si>
    <t>SOLICITUD PRESENTE POR NACIMIENTO DE HIJO</t>
  </si>
  <si>
    <t>MANTENIMIENTO DE PARQUEOS</t>
  </si>
  <si>
    <t>MANTENIMIENTO PREVENTIVO CAMIONETAS NISSAN FRONTIER PLACA EL00390 Y EL00009</t>
  </si>
  <si>
    <t>MANTENIMIENTO PREVENTIVO Y CORRECTIVO: CAMIONETA EL00005, MOTOCICLETA DOMOTO PLACA OC30628, JEEP EG02115 Y TOYOTA VITZ EA00328</t>
  </si>
  <si>
    <t>MANTENIMIENTO PREVENTIVO Y CORRECTIVO FORD RANGER F-11 CHASIS Y68120</t>
  </si>
  <si>
    <t>MANTENIMIENTO PREVENTIVO CAMIONETA MITSUBISHI L200 PLACA L365648</t>
  </si>
  <si>
    <t>MANTENIMIENTO DELEGACIONES (MATERIALES, PIEZAS Y ACCESORIOS)</t>
  </si>
  <si>
    <t>ADQUISICION ZAFACONES DE RECICLADO</t>
  </si>
  <si>
    <t>CAMBIO CRISTAL Y LAMINADO CAMIONETAS NISSAN FRONTIER PLACA EL00390</t>
  </si>
  <si>
    <t>SERVICIOS TECNICOS REPARACION MULTIFUNCIONAL REVISION Y CONTROL</t>
  </si>
  <si>
    <t>MANTENIMIENTO PREVENTIVO JEEP FORD EVEREST CHASIS 05126</t>
  </si>
  <si>
    <t>MANTENIMIENTO DRENAJE, PLAFON Y PUERTAS</t>
  </si>
  <si>
    <t>MANTENIMIENTO PREVENTIVO Y DEDUCIBLE MINIBUS HYUNDAI H1 CHASIS 703296</t>
  </si>
  <si>
    <t>ADQUISICION CAFETERA ELECTRICA Y MICROONDAS</t>
  </si>
  <si>
    <t>SOLICITUD DE TONERS FEBRERO - MAYO 2018</t>
  </si>
  <si>
    <t>RECARGA Y SEÑALIZACION DE EXTINTORES</t>
  </si>
  <si>
    <t>COMESTIBLES PARA REUNIONES FEBRERO/ABRIL 2018 _ AZUCAR, CREMORA Y TE VERDE</t>
  </si>
  <si>
    <t>COMESTIBLES PARA REUNIONES FEBRERO/ABRIL 2018_AZUCAR DE DIETA, CAFÉ Y TE</t>
  </si>
  <si>
    <t>MANTENIMIENTO PREVENTIVO CAMIONETA FORD RANGER F-10 Y F-22 CHASIS Y68123 Y Y69115</t>
  </si>
  <si>
    <t>CAMARAS WEB DPTO. DESARROLLO E IMPLEMENTACION DE SISTEMAS</t>
  </si>
  <si>
    <t>MANTENIMIENTO PREVENTIVO MINIBUS TOYOTA HIACE CHASIS 25128</t>
  </si>
  <si>
    <t>ADQUISICION DE ACONDICIONADORES, LUBRICANTES Y ADITIVOS</t>
  </si>
  <si>
    <t>CONFECCION SELLOS "TARJETA NO ENTREGADA"</t>
  </si>
  <si>
    <t>ADQUISICION DE CILINDROS PARA MULTIFUNCIONALES  XEROX 426.</t>
  </si>
  <si>
    <t>MANTENIMIENTO PREVENTIVO JEEP TOYOTA PRADO CHASIS 75541, PLACA EX-08744</t>
  </si>
  <si>
    <t>CURSOS NORMAS ISO 14001:2015 Y 9001:2015, LA ORGANIZACION Y SU CONTEXTO / TALLER AUDITOR INTERNO ISO 14001:2015</t>
  </si>
  <si>
    <t>ADQUISICION DE CAMARA WEB</t>
  </si>
  <si>
    <t>ADQUISICION DE ARTICULOS (TECLADO, MOUSE, CABLE AURICULAR).</t>
  </si>
  <si>
    <t>MANT. PREVENTIVO Y CORRECTIVO FORD EVEREST F-31 Y FORD RANGER F-05.</t>
  </si>
  <si>
    <t>MANTENIMIENTO PREVENTIVO LEXUS F-41, CHASIS 57909</t>
  </si>
  <si>
    <t>OFRENDA FLORAL VISITA AL ALTAR DE LA PATRIA POR DIA DE LA INDEPENDENCIA NACIONAL</t>
  </si>
  <si>
    <t>ADQUISICION DE NEUMATICOS CINCO VEHICULOS</t>
  </si>
  <si>
    <t>COMPRA DE 1600 FOLDERS PARA DPTO. OPERACIONES</t>
  </si>
  <si>
    <t>RETORNOS DE ESCRITORIO DIRECTORES DAF Y DTI</t>
  </si>
  <si>
    <t>REVISION TECNICA MULTIFUNCIONAL SECCION DE COMPRAS</t>
  </si>
  <si>
    <t>CARIBE TOURS, SRL</t>
  </si>
  <si>
    <t>TRANSPORTE BLANCO, SA</t>
  </si>
  <si>
    <t>INTEGRACIONES TECNOLOGICAS M &amp; A, SRL</t>
  </si>
  <si>
    <t>COMPU-OFFICE DOMINICANA, SRL</t>
  </si>
  <si>
    <t>SENETCOM TECHNOLOGY, SRL</t>
  </si>
  <si>
    <t>JGM CONSTRUCTORA, SRL</t>
  </si>
  <si>
    <t>FLORISTERIA ROCEMA, SRL</t>
  </si>
  <si>
    <t>INSTITUTO NACIONAL DE ADMINISTRACION PUBLICA</t>
  </si>
  <si>
    <t>TRACE INTERNATIONAL, SRL</t>
  </si>
  <si>
    <t>CENTRO CUESTA NACIONAL, SAS</t>
  </si>
  <si>
    <t>INSTITUTO GLOBAL DE ALTOS ESTUDIOS EN CIENCIAS SOCIALES</t>
  </si>
  <si>
    <t>ANTHURIANA DOMINICANA</t>
  </si>
  <si>
    <t>INTERNATIONAL FLOWERS JUAN DISLA, SRL</t>
  </si>
  <si>
    <t>JOSE FERNANDO SEPULVEDA FERRAND</t>
  </si>
  <si>
    <t>SERVICIO SISTEMA MOTRIZ AMG, EIRL</t>
  </si>
  <si>
    <t>VIAMAR, S. A.</t>
  </si>
  <si>
    <t>BONANZA SERVICIOS, S. A. S.</t>
  </si>
  <si>
    <t>GESTION DE LOGISTICA Y DISTRIBUCION, SRL</t>
  </si>
  <si>
    <t>GREEN LOVE, SRL</t>
  </si>
  <si>
    <t>COPY SOLUTIONS INTERNATIONAL, S. A.</t>
  </si>
  <si>
    <t>RABS INGENIEROS Y ARQUITECTOS, SRL</t>
  </si>
  <si>
    <t>MAGNA MOTORS, S.A.</t>
  </si>
  <si>
    <t>SUPLITODO TINTOR, SRL</t>
  </si>
  <si>
    <t>SOLUCIONES TECNOLOGICAS EMPRESARIALES, SRL</t>
  </si>
  <si>
    <t>PRODUCTIVE BUSINESS SOLUTIONS DOMINICANA, SAS</t>
  </si>
  <si>
    <t>SEGURIDAD Y PROTECCION INDUSTRIAL, SRL</t>
  </si>
  <si>
    <t>DELTA COMERCIAL, S. A.</t>
  </si>
  <si>
    <t>OFFITEK, SRL</t>
  </si>
  <si>
    <t>LAVE, S. A.</t>
  </si>
  <si>
    <t>ADESS-2018-00086</t>
  </si>
  <si>
    <t>ADESS-2018-00103</t>
  </si>
  <si>
    <t>ADESS-UC-CD-2018-0048</t>
  </si>
  <si>
    <t>SERVICIOS DE ALMUERZOS PARA EL PERSONAL DE LAS AREAS DE SERVICIOS GENERALES Y SEGURIDAD</t>
  </si>
  <si>
    <t>ADESS-UC-CD-2018-0067</t>
  </si>
  <si>
    <t>REFRIGERIO EUCARISTIA POR MOTIVO DE CUARESMA PARA EL PERSONAL DE GCPS</t>
  </si>
  <si>
    <t>CUCINA DI YARI, SRL</t>
  </si>
  <si>
    <t>ADESS-CCC-PE15-2018-0022</t>
  </si>
  <si>
    <t>COMERCIAL YAELYS, SRL</t>
  </si>
  <si>
    <t>GASPER SERVICIOS MULTIPLES, SRL</t>
  </si>
  <si>
    <t>SUPREMA QUALITAS,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</si>
</sst>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816]dd\-mm\-yyyy\ h:mm:ss"/>
    <numFmt numFmtId="165" formatCode="_([$RD$-1C0A]* #,##0.00_);_([$RD$-1C0A]* \(#,##0.00\);_([$RD$-1C0A]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color indexed="11"/>
      <name val="Arial"/>
      <family val="2"/>
    </font>
    <font>
      <sz val="8"/>
      <color indexed="8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73737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Tahoma"/>
      <family val="2"/>
    </font>
    <font>
      <sz val="10"/>
      <name val="Tahoma"/>
      <family val="2"/>
    </font>
    <font>
      <u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249977111117893"/>
        <bgColor indexed="0"/>
      </patternFill>
    </fill>
  </fills>
  <borders count="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 readingOrder="1"/>
      <protection locked="0"/>
    </xf>
    <xf numFmtId="0" fontId="9" fillId="4" borderId="5" xfId="0" applyFont="1" applyFill="1" applyBorder="1" applyAlignment="1" applyProtection="1">
      <alignment horizontal="center" vertical="center" wrapText="1" readingOrder="1"/>
      <protection locked="0"/>
    </xf>
    <xf numFmtId="43" fontId="0" fillId="0" borderId="0" xfId="0" applyNumberFormat="1" applyAlignment="1">
      <alignment horizontal="right"/>
    </xf>
    <xf numFmtId="43" fontId="8" fillId="0" borderId="0" xfId="1" applyNumberFormat="1" applyFont="1" applyAlignment="1">
      <alignment horizontal="right" vertical="center"/>
    </xf>
    <xf numFmtId="43" fontId="9" fillId="4" borderId="6" xfId="1" applyNumberFormat="1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justify" vertical="center" wrapText="1"/>
    </xf>
    <xf numFmtId="165" fontId="11" fillId="0" borderId="4" xfId="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3" fontId="9" fillId="0" borderId="4" xfId="1" applyNumberFormat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1346199</xdr:colOff>
      <xdr:row>0</xdr:row>
      <xdr:rowOff>231775</xdr:rowOff>
    </xdr:from>
    <xdr:to>
      <xdr:col>3</xdr:col>
      <xdr:colOff>1393825</xdr:colOff>
      <xdr:row>1</xdr:row>
      <xdr:rowOff>784225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1699" y="231775"/>
          <a:ext cx="1730376" cy="82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dessListaDeComprasYContratacionesDiciembre20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adessListaDeComprasYContratacionesDiciembre201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081.660623611111" createdVersion="3" refreshedVersion="3" minRefreshableVersion="3" recordCount="63">
  <cacheSource type="worksheet">
    <worksheetSource ref="B7:E61" sheet="Lista noviembre - dic Memoria" r:id="rId2"/>
  </cacheSource>
  <cacheFields count="9">
    <cacheField name="Referencia del Proceso" numFmtId="0">
      <sharedItems containsBlank="1" count="53">
        <s v="ADESS-CCC-PEPU-2017-0002"/>
        <s v="ADESS-CCC-PEPU-2017-0003"/>
        <s v="ADESS-UC-CD-2017-0354"/>
        <s v="ADESS-UC-CD-2017-0355"/>
        <s v="ADESS-UC-CD-2017-0356"/>
        <s v="ADESS-UC-CD-2017-0357"/>
        <s v="ADESS-DAF-CM-2017-0042"/>
        <s v="ADESS-UC-CD-2017-0359"/>
        <s v="ADESS-UC-CD-2017-0358"/>
        <s v="ADESS-DAF-CM-2017-0043"/>
        <s v="ADESS-CCC-PE15-2017-0084"/>
        <s v="ADESS-DAF-CM-2017-0044"/>
        <s v="ADESS-CCC-PE15-2017-0082"/>
        <s v="ADESS-CCC-PE15-2017-0083"/>
        <s v="ADESS-DAF-CM-2017-0045"/>
        <s v="ADESS-CCC-PE15-2017-0085"/>
        <s v="ADESS-UC-CD-2017-0360"/>
        <s v="ADESS-UC-CD-2017-0361"/>
        <s v="ADESS-UC-CD-2017-0362"/>
        <s v="ADESS-UC-CD-2017-0363"/>
        <s v="ADESS-DAF-CM-2017-0046"/>
        <s v="ADESS-UC-CD-2017-0364"/>
        <s v="ADESS-CCC-PE15-2017-0086"/>
        <s v="ADESS-UC-CD-2017-0366"/>
        <s v="ADESS-UC-CD-2017-0365"/>
        <s v="ADESS-UC-CD-2017-0367"/>
        <s v="ADESS-DAF-CM-2017-0047"/>
        <s v="ADESS-CCC-PE15-2017-0087"/>
        <s v="ADESS-UC-CD-2017-0368"/>
        <s v="ADESS-DAF-CM-2017-0048"/>
        <s v="ADESS-UC-CD-2017-0369"/>
        <s v="ADESS-UC-CD-2017-0371"/>
        <s v="ADESS-UC-CD-2017-0372"/>
        <s v="ADESS-UC-CD-2017-0373"/>
        <s v="ADESS-CCC-PEPU-2017-0004"/>
        <s v="ADESS-UC-CD-2017-0374"/>
        <s v="ADESS-UC-CD-2017-0375"/>
        <s v="ADESS-UC-CD-2017-0376"/>
        <s v="ADESS-UC-CD-2017-0377"/>
        <s v="ADESS-UC-CD-2017-0379"/>
        <s v="ADESS-UC-CD-2017-0378"/>
        <s v="ADESS-CCC-PEPU-2017-0005"/>
        <s v="ADESS-UC-CD-2017-0380"/>
        <s v="ADESS-DAF-CM-2017-0050"/>
        <s v="ADESS-CCC-CP-2017-0007"/>
        <s v="ADESS-UC-CD-2017-0381"/>
        <s v="ADESS-UC-CD-2017-0382"/>
        <s v="ADESS-UC-CD-2017-0383"/>
        <s v="ADESS-UC-CD-2017-0384"/>
        <s v="ADESS-UC-CD-2017-0385"/>
        <s v="ADESS-UC-CD-2017-0386"/>
        <s v="ADESS-UC-CD-2017-0387"/>
        <m/>
      </sharedItems>
    </cacheField>
    <cacheField name="Processo de Compra" numFmtId="0">
      <sharedItems containsBlank="1" count="52">
        <s v="Auditoria externa ISO 9001:2015 e ISO 14001:2015 a esta Entidad."/>
        <s v="Mantenimiento preventivo Toyota Prado, F-39, chasis K137361, 109,238 KM asignado al Director General de la Entidad"/>
        <s v="Adquisición de Corona Fúnebre por el fallecimiento del Sr. Julio Anibal Fernandez, Sub-Director de CTC  "/>
        <s v="Mantenimiento de techos del 5to piso, remover y reemplazar parales metálicos cuarto de chóferes, desmonte e instalación de cristales en anaqueles organizadores  área de calidad  de la institución."/>
        <s v="Solicitud de evaluacion y Reparación de (2) Laptops "/>
        <s v="Adquisición de agua purificada para consumo interno de los empleados de la entidad "/>
        <s v="Adquisición de tóner para las impresoras de esta entidad, periodo octubre 2017/enero 2018"/>
        <s v="Servicio de almuerzos para el personal  de las áreas de conserjes, chóferes, auxiliares de mantenimiento y seguridad de la institución."/>
        <s v="Adquisición de Artículos del remozamiento el nacimiento de Navidad que se utilizara en la recepción de la Institución  "/>
        <s v="Adecuación de data y teléfono para la nueva Delegación de Monte plata"/>
        <s v="Mantenimiento preventivo Y correctivo al vehiculo F-12 chasis J85489 Y F-13,  chasis J85530"/>
        <s v="Adquisición de Material Gastable de Oficina Cuatrimestre Octubre 2017 - Enero 2018 de la Institución "/>
        <s v="Adquisición compra tickets de combustible, correspondiente al mes de noviembre 2017"/>
        <s v="Mantenimiento correctivo vehículo F-35"/>
        <s v="Adquisición materiales de limpieza y desechables para la entidad, periodo: Octubre 2017 hasta Enero  2018 "/>
        <s v="Mantenimiento de Hyundai Tucson P/EG02116 y Toyota placa/EA00328 Asig. Vicepresidencia y Direc. General"/>
        <s v="Adquisición acondicionadores, lubricantes y aditivos"/>
        <s v="Mantenimiento Correctivos Vehículo F-33, Nissan March Chasis 467, Placa EA000340 asignada a Mensajero de Dirección General - ADESS"/>
        <s v="Adquisición de plantas ornamentales para la ambientación del Despacho Dirección General"/>
        <s v="Adquisición de comestibles y artículos varios para uso en reuniones de la Dirección General"/>
        <s v="Adquisiciones de Comestibles que serán consumido por la Institución y en reuniones de Directores + Subdirectores pautadas previa antelación con visitas externas (Periodo Octubre 2017 - Enero 2018)"/>
        <s v="Adquisición de Refrigerios para juego de Softball entre Prosoli, DAF y ADESS. (Noviembre-Diciembre 2017)"/>
        <s v="Mantenimiento preventivo al vehiculo Hyundai Santa Fe chasis U627119"/>
        <s v="Adquisición de Artículos para la atención de las visitas en la Dirección General de la Entidad. "/>
        <s v="Requerimientos del Área de Seguridad de la Entidad ( 2 Banderas 24&quot; x 36&quot;, 4 Póster filas Niqueladas -Cinta Azul, Cargador Manual para de Metales)  "/>
        <s v="Mantenimiento de techos del 5to piso, remover y reemplazar parales metálicos cuarto de chóferes, desmonte y sustitución de cristales de anaqueles, organizadores del área de calidad de la institución."/>
        <s v="Adquisición de bebidas alcohólicas para la actividad de integración por XIII Aniversario de ADESS,"/>
        <s v="Mantenimiento preventivo y correctivo F26 Y F-30"/>
        <s v="Servicios de bizcocho y refrescos para celebración de cumpleaños a colaboradores mensualmente "/>
        <s v="Renovación de la suite de seguridad tecnológica de ADESS "/>
        <s v="Confección e impresión de invitación uso Eucarística de acción de gracias por el 12 Aniversario de Adess"/>
        <s v="Adquisición de Porta Saco para uso en DTI de la ADESS"/>
        <s v="Alquiler dos (2) camiones de transporte"/>
        <s v="Adquisición de placas en acrílico para reconocimiento a colaboradores por antigüedad"/>
        <s v="Amenización fiesta para actividad del XII aniversario 2017 de la ADESS"/>
        <s v="Servicio de almuerzos para el personal de las áreas de conserjes, chóferes, auxiliares de mantenimiento y seguridad de la institución."/>
        <s v="Adquisición de agua purificada para consumo interno de los empleados de la entidad"/>
        <s v="Mantenimiento preventivo planta eléctrica 7 KW"/>
        <s v="Adquisición de Material Gastable de Oficina Cuatrimestre Octubre 2017 - Enero 2018 de la Institución ( COmpletivo)"/>
        <s v="Adquisición de bebidas alcohólicas para la actividad de integración por XIII Aniversario de ADESS, 2017 (Completivo)"/>
        <s v="MANTENIMIENTO  ASCENSOR EDIFICIO ADESS"/>
        <s v="Servicio de chocolate calientes y churros, para actividad de integración personal de ADESS"/>
        <s v="Confección de agendas personalizadas 2018, para personal de ADESS"/>
        <s v=" Servicio de salón de eventos para 300 personas con cena tipo buffet Premium, bebidas no alcohólicas, descorches y soporte técnico en audiovisuales por motivo de actividad de integración por XII Anive"/>
        <s v="Maestría Internacional en Auditoria y Gestión Empresarial, dirigido a Rosabel Maduro de ADESS"/>
        <s v="Servicio de impresión para la eucaristía por el aniversario de ADESS "/>
        <s v="Adquisición de agua purificada para consumo interno de los empleados de la Entidad."/>
        <s v="Refrigerio variado para equipo de Auditoria a la Carta Compromiso de ADESS"/>
        <s v="Refrigerio servido en reunión de la Dirección General de ADESS"/>
        <s v="Adquisición de arreglo de orquídeas para ambientar salón de reuniones del 5to. piso "/>
        <s v="Solicitud de confección de placa para entrega Vice-presidencia por 13er Aniversario de la Adess"/>
        <m/>
      </sharedItems>
    </cacheField>
    <cacheField name="Modalidad" numFmtId="0">
      <sharedItems containsBlank="1" count="5">
        <s v="Procesos de Excepción"/>
        <s v="Compras por Debajo del Umbral"/>
        <s v="Compras Menores"/>
        <s v="Comparación de Precios"/>
        <m/>
      </sharedItems>
    </cacheField>
    <cacheField name="Estado del Procedimiento" numFmtId="0">
      <sharedItems containsBlank="1" count="5">
        <s v="Adjudicado"/>
        <s v="Cancelado"/>
        <s v="Evaluación"/>
        <s v="Abierto"/>
        <m/>
      </sharedItems>
    </cacheField>
    <cacheField name="Descripción Rubro" numFmtId="0">
      <sharedItems containsBlank="1" count="33">
        <s v="Servicios de contabilidad y auditorias"/>
        <s v="Componentes  y  sistemas  de  transporte"/>
        <s v="Productos  de  floricultura  y  silvicultura  "/>
        <s v="Estructuras permanentes"/>
        <s v="Componentes para tecnología de la información, difusión o telecomunicaciones"/>
        <s v="Bebidas"/>
        <s v="Maquinaria, suministros y accesorios de oficina"/>
        <s v="Alimentos preparados y conservados"/>
        <s v="Construcción general de edificios"/>
        <s v="Etiquetado y accesorios"/>
        <s v="Combustibles"/>
        <s v="Bombas y compresores industriales"/>
        <s v="Suministros de aseo y limpieza"/>
        <s v="Fuentes  de  energía"/>
        <s v="Lubricantes,  aceites,  grasas  y  anticorrosivos"/>
        <s v="Semillas,  bulbos,  plantulas  y  esquejes "/>
        <s v="Equipo  para  servicios  de  transporte"/>
        <s v="Iluminación, artefactos y accesorios"/>
        <s v="Productos de panadería"/>
        <s v="Software"/>
        <s v="Productos de papel"/>
        <s v="Muebles comerciales e industriales"/>
        <s v="Comercialización y distribución"/>
        <s v="Componentes  estructurales  y  formas  básicas"/>
        <s v="Material electrónico de referencia"/>
        <s v="Maquinaria  y  equipo  de  minería  y  explotación  de  canteras"/>
        <s v="Restaurantes y catering (servicios de comidas y bebidas)"/>
        <s v="Accesorios de oficina y escritorio"/>
        <s v="Formación profesional"/>
        <s v="Escritura y traducciones"/>
        <s v="Productos de cereales y legumbres"/>
        <s v="Coleccionables y condecoraciones"/>
        <m/>
      </sharedItems>
    </cacheField>
    <cacheField name="Empresa Adjudicada" numFmtId="0">
      <sharedItems/>
    </cacheField>
    <cacheField name="Monto Por Contratos" numFmtId="0">
      <sharedItems containsSemiMixedTypes="0" containsString="0" containsNumber="1" minValue="1229.75" maxValue="5873857.2499999991" count="60">
        <n v="796842.11"/>
        <n v="19621"/>
        <n v="10030"/>
        <n v="59777"/>
        <n v="6970"/>
        <n v="17201"/>
        <n v="53100"/>
        <n v="212422"/>
        <n v="89399"/>
        <n v="2540"/>
        <n v="6299"/>
        <n v="38350"/>
        <n v="265016.2"/>
        <n v="31198"/>
        <n v="202849"/>
        <n v="350000"/>
        <n v="41934.980000000003"/>
        <n v="134260.54999999999"/>
        <n v="110580.16"/>
        <n v="7178.55"/>
        <n v="5527.12"/>
        <n v="191691"/>
        <n v="37877.65"/>
        <n v="25547"/>
        <n v="3801"/>
        <n v="9473.17"/>
        <n v="46000.15"/>
        <n v="3044.31"/>
        <n v="56998.92"/>
        <n v="11183.64"/>
        <n v="10346"/>
        <n v="5160.01"/>
        <n v="1652"/>
        <n v="1229.75"/>
        <n v="45264.800000000003"/>
        <n v="59777.2"/>
        <n v="266210"/>
        <n v="49086"/>
        <n v="15900"/>
        <n v="399198"/>
        <n v="21240"/>
        <n v="1703"/>
        <n v="19500"/>
        <n v="95403"/>
        <n v="474000"/>
        <n v="77799"/>
        <n v="7956"/>
        <n v="19352"/>
        <n v="7757.34"/>
        <n v="11632"/>
        <n v="111327.64"/>
        <n v="32155"/>
        <n v="170085.2"/>
        <n v="1013073.2"/>
        <n v="47950"/>
        <n v="2135.8000000000002"/>
        <n v="2649.6"/>
        <n v="3254"/>
        <n v="5652.2"/>
        <n v="5873857.2499999991"/>
      </sharedItems>
    </cacheField>
    <cacheField name="Tipo de Empresa Adjudicada" numFmtId="0">
      <sharedItems containsBlank="1"/>
    </cacheField>
    <cacheField name="Fecha de Publicación" numFmtId="0">
      <sharedItems containsNonDate="0" containsDate="1" containsString="0" containsBlank="1" minDate="2017-11-02T09:17:04" maxDate="2017-12-11T10:30: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3081.669157986114" createdVersion="3" refreshedVersion="3" minRefreshableVersion="3" recordCount="61">
  <cacheSource type="worksheet">
    <worksheetSource ref="B7:E60" sheet="Lista noviembre - dic Memoria" r:id="rId2"/>
  </cacheSource>
  <cacheFields count="9">
    <cacheField name="Referencia del Proceso" numFmtId="0">
      <sharedItems/>
    </cacheField>
    <cacheField name="Processo de Compra" numFmtId="0">
      <sharedItems count="51">
        <s v="Auditoria externa ISO 9001:2015 e ISO 14001:2015 a esta Entidad."/>
        <s v="Mantenimiento preventivo Toyota Prado, F-39, chasis K137361, 109,238 KM asignado al Director General de la Entidad"/>
        <s v="Adquisición de Corona Fúnebre por el fallecimiento del Sr. Julio Anibal Fernandez, Sub-Director de CTC  "/>
        <s v="Mantenimiento de techos del 5to piso, remover y reemplazar parales metálicos cuarto de chóferes, desmonte e instalación de cristales en anaqueles organizadores  área de calidad  de la institución."/>
        <s v="Solicitud de evaluacion y Reparación de (2) Laptops "/>
        <s v="Adquisición de agua purificada para consumo interno de los empleados de la entidad "/>
        <s v="Adquisición de tóner para las impresoras de esta entidad, periodo octubre 2017/enero 2018"/>
        <s v="Servicio de almuerzos para el personal  de las áreas de conserjes, chóferes, auxiliares de mantenimiento y seguridad de la institución."/>
        <s v="Adquisición de Artículos del remozamiento el nacimiento de Navidad que se utilizara en la recepción de la Institución  "/>
        <s v="Adecuación de data y teléfono para la nueva Delegación de Monte plata"/>
        <s v="Mantenimiento preventivo Y correctivo al vehiculo F-12 chasis J85489 Y F-13,  chasis J85530"/>
        <s v="Adquisición de Material Gastable de Oficina Cuatrimestre Octubre 2017 - Enero 2018 de la Institución "/>
        <s v="Adquisición compra tickets de combustible, correspondiente al mes de noviembre 2017"/>
        <s v="Mantenimiento correctivo vehículo F-35"/>
        <s v="Adquisición materiales de limpieza y desechables para la entidad, periodo: Octubre 2017 hasta Enero  2018 "/>
        <s v="Mantenimiento de Hyundai Tucson P/EG02116 y Toyota placa/EA00328 Asig. Vicepresidencia y Direc. General"/>
        <s v="Adquisición acondicionadores, lubricantes y aditivos"/>
        <s v="Mantenimiento Correctivos Vehículo F-33, Nissan March Chasis 467, Placa EA000340 asignada a Mensajero de Dirección General - ADESS"/>
        <s v="Adquisición de plantas ornamentales para la ambientación del Despacho Dirección General"/>
        <s v="Adquisición de comestibles y artículos varios para uso en reuniones de la Dirección General"/>
        <s v="Adquisiciones de Comestibles que serán consumido por la Institución y en reuniones de Directores + Subdirectores pautadas previa antelación con visitas externas (Periodo Octubre 2017 - Enero 2018)"/>
        <s v="Adquisición de Refrigerios para juego de Softball entre Prosoli, DAF y ADESS. (Noviembre-Diciembre 2017)"/>
        <s v="Mantenimiento preventivo al vehiculo Hyundai Santa Fe chasis U627119"/>
        <s v="Adquisición de Artículos para la atención de las visitas en la Dirección General de la Entidad. "/>
        <s v="Requerimientos del Área de Seguridad de la Entidad ( 2 Banderas 24&quot; x 36&quot;, 4 Póster filas Niqueladas -Cinta Azul, Cargador Manual para de Metales)  "/>
        <s v="Mantenimiento de techos del 5to piso, remover y reemplazar parales metálicos cuarto de chóferes, desmonte y sustitución de cristales de anaqueles, organizadores del área de calidad de la institución."/>
        <s v="Adquisición de bebidas alcohólicas para la actividad de integración por XIII Aniversario de ADESS,"/>
        <s v="Mantenimiento preventivo y correctivo F26 Y F-30"/>
        <s v="Servicios de bizcocho y refrescos para celebración de cumpleaños a colaboradores mensualmente "/>
        <s v="Renovación de la suite de seguridad tecnológica de ADESS "/>
        <s v="Confección e impresión de invitación uso Eucarística de acción de gracias por el 12 Aniversario de Adess"/>
        <s v="Adquisición de Porta Saco para uso en DTI de la ADESS"/>
        <s v="Adquisición de placas en acrílico para reconocimiento a colaboradores por antigüedad"/>
        <s v="Amenización fiesta para actividad del XII aniversario 2017 de la ADESS"/>
        <s v="Servicio de almuerzos para el personal de las áreas de conserjes, chóferes, auxiliares de mantenimiento y seguridad de la institución."/>
        <s v="Alquiler dos (2) camiones de transporte"/>
        <s v="Adquisición de agua purificada para consumo interno de los empleados de la entidad"/>
        <s v="Mantenimiento preventivo planta eléctrica 7 KW"/>
        <s v="Adquisición de Material Gastable de Oficina Cuatrimestre Octubre 2017 - Enero 2018 de la Institución ( COmpletivo)"/>
        <s v="Adquisición de bebidas alcohólicas para la actividad de integración por XIII Aniversario de ADESS, 2017 (Completivo)"/>
        <s v="MANTENIMIENTO  ASCENSOR EDIFICIO ADESS"/>
        <s v="Servicio de chocolate calientes y churros, para actividad de integración personal de ADESS"/>
        <s v="Confección de agendas personalizadas 2018, para personal de ADESS"/>
        <s v=" Servicio de salón de eventos para 300 personas con cena tipo buffet Premium, bebidas no alcohólicas, descorches y soporte técnico en audiovisuales por motivo de actividad de integración por XII Anive"/>
        <s v="Maestría Internacional en Auditoria y Gestión Empresarial, dirigido a Rosabel Maduro de ADESS"/>
        <s v="Servicio de impresión para la eucaristía por el aniversario de ADESS "/>
        <s v="Adquisición de agua purificada para consumo interno de los empleados de la Entidad."/>
        <s v="Refrigerio variado para equipo de Auditoria a la Carta Compromiso de ADESS"/>
        <s v="Refrigerio servido en reunión de la Dirección General de ADESS"/>
        <s v="Adquisición de arreglo de orquídeas para ambientar salón de reuniones del 5to. piso "/>
        <s v="Solicitud de confección de placa para entrega Vice-presidencia por 13er Aniversario de la Adess"/>
      </sharedItems>
    </cacheField>
    <cacheField name="Modalidad" numFmtId="0">
      <sharedItems count="4">
        <s v="Procesos de Excepción"/>
        <s v="Compras por Debajo del Umbral"/>
        <s v="Compras Menores"/>
        <s v="Comparación de Precios"/>
      </sharedItems>
    </cacheField>
    <cacheField name="Estado del Procedimiento" numFmtId="0">
      <sharedItems/>
    </cacheField>
    <cacheField name="Descripción Rubro" numFmtId="0">
      <sharedItems/>
    </cacheField>
    <cacheField name="Empresa Adjudicada" numFmtId="0">
      <sharedItems count="47">
        <s v="INSTITUTO DE NORMAS TECNICAS DE COSTA RICA, INC"/>
        <s v="Delta Comercial, SA"/>
        <s v="Floristería Rocema, SRL"/>
        <s v="JGM Constructora, SRL"/>
        <s v="INVERSIONES IPARRA DEL CARIBE, SRL"/>
        <s v="Agua Cristal, SA"/>
        <s v="Productive Business Solutions Dominicana, SAS"/>
        <s v="Suplitodo Tintor, SRL"/>
        <s v="PEKRYS RESTAURANT BAR, EIRL"/>
        <s v="Centro Cuesta Nacional, SAS"/>
        <s v="Jose Fernando Sepulveda Ferrand"/>
        <s v="INSTALNETS, SRL"/>
        <s v="Viamar, SA"/>
        <s v="Offitek, SRL"/>
        <s v="SIGMA PETROLEUM CORP, SRL"/>
        <s v="Servicio Sistema Motriz AMG, EIRL"/>
        <s v="Gasper Servicios Multiples, SRL"/>
        <s v="GTG industrial SRL"/>
        <s v="Urias Comercial, SRL"/>
        <s v="MG General Supply, SRL"/>
        <s v="CHARLES MARTIN ALMENGO GUZMAN"/>
        <s v="Gestión de Logística y Distribución (GELODI), SRL"/>
        <s v="ANTHURIANA DOMINICANA, SRL"/>
        <s v="GTG Industrial, SRL"/>
        <s v="Industrias Banilejas, SAS"/>
        <s v="Centro Cuesta Nacional, SAS           "/>
        <s v="Magna Motors, SA"/>
        <s v="Banderas Global HC, SRL"/>
        <s v="ALARM CONTROLS SEGURIDAD, S.A. (A24 ALARMA 24)"/>
        <s v="DISPLAY INTERNACIONAL, SRL"/>
        <s v="GM Constructora, SRL"/>
        <s v="Griselda Montas, SRL"/>
        <s v="GRUPO TECNOLOGICO ADEXSUS, SRL"/>
        <s v="Gráficas Comerciales Edward, SRL"/>
        <s v="OD DOMINICANA CORP"/>
        <s v="Logomarca, SA"/>
        <s v="HECTOR ACOSTA &amp; ORQUESTA, SRL"/>
        <s v="Compu Office"/>
        <s v="EL CATADOR, SA"/>
        <s v="TECNAS, EIRL"/>
        <s v="EVENCA SUPPLY, SRL"/>
        <s v="MYRIAM SARMIENTO &amp; ASOCIADOS, SRL."/>
        <s v="TRANSAMERICAN HOTELES, SAS"/>
        <s v="FUNIBER RD, SRL"/>
        <s v="GRAFICAS COMERCIALES EDWARD, SRL"/>
        <s v="Scherezade, SRL"/>
        <s v="Logomarca, S.A."/>
      </sharedItems>
    </cacheField>
    <cacheField name="Monto Por Contratos" numFmtId="0">
      <sharedItems containsSemiMixedTypes="0" containsString="0" containsNumber="1" minValue="1229.75" maxValue="1013073.2"/>
    </cacheField>
    <cacheField name="Tipo de Empresa Adjudicada" numFmtId="0">
      <sharedItems count="3">
        <s v="Grande"/>
        <s v="MiPyme"/>
        <s v="Mipyme Mujer"/>
      </sharedItems>
    </cacheField>
    <cacheField name="Fecha de Publicación" numFmtId="164">
      <sharedItems containsSemiMixedTypes="0" containsNonDate="0" containsDate="1" containsString="0" minDate="2017-11-02T09:17:04" maxDate="2017-12-11T10:30: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x v="0"/>
    <x v="0"/>
    <x v="0"/>
    <x v="0"/>
    <x v="0"/>
    <s v="INSTITUTO DE NORMAS TECNICAS DE COSTA RICA, INC"/>
    <x v="0"/>
    <s v="Grande"/>
    <d v="2017-11-02T09:17:04"/>
  </r>
  <r>
    <x v="1"/>
    <x v="1"/>
    <x v="0"/>
    <x v="0"/>
    <x v="1"/>
    <s v="Delta Comercial, SA"/>
    <x v="1"/>
    <s v="Grande"/>
    <d v="2017-11-02T13:20:04"/>
  </r>
  <r>
    <x v="2"/>
    <x v="2"/>
    <x v="1"/>
    <x v="0"/>
    <x v="2"/>
    <s v="Floristería Rocema, SRL"/>
    <x v="2"/>
    <s v="Grande"/>
    <d v="2017-11-07T09:45:05"/>
  </r>
  <r>
    <x v="3"/>
    <x v="3"/>
    <x v="1"/>
    <x v="0"/>
    <x v="3"/>
    <s v="JGM Constructora, SRL"/>
    <x v="3"/>
    <s v="MiPyme"/>
    <d v="2017-11-07T17:00:04"/>
  </r>
  <r>
    <x v="4"/>
    <x v="4"/>
    <x v="1"/>
    <x v="0"/>
    <x v="4"/>
    <s v="INVERSIONES IPARRA DEL CARIBE, SRL"/>
    <x v="4"/>
    <s v="MiPyme"/>
    <d v="2017-11-08T15:01:04"/>
  </r>
  <r>
    <x v="5"/>
    <x v="5"/>
    <x v="1"/>
    <x v="0"/>
    <x v="5"/>
    <s v="Agua Cristal, SA"/>
    <x v="5"/>
    <s v="Grande"/>
    <d v="2017-11-09T16:30:04"/>
  </r>
  <r>
    <x v="6"/>
    <x v="6"/>
    <x v="2"/>
    <x v="0"/>
    <x v="6"/>
    <s v="Productive Business Solutions Dominicana, SAS"/>
    <x v="6"/>
    <s v="Grande"/>
    <d v="2017-11-10T10:30:03"/>
  </r>
  <r>
    <x v="6"/>
    <x v="6"/>
    <x v="2"/>
    <x v="0"/>
    <x v="6"/>
    <s v="Suplitodo Tintor, SRL"/>
    <x v="7"/>
    <s v="MiPyme"/>
    <d v="2017-11-10T10:30:03"/>
  </r>
  <r>
    <x v="7"/>
    <x v="7"/>
    <x v="1"/>
    <x v="0"/>
    <x v="7"/>
    <s v="PEKRYS RESTAURANT BAR, EIRL"/>
    <x v="8"/>
    <s v="Grande"/>
    <d v="2017-11-10T16:30:05"/>
  </r>
  <r>
    <x v="8"/>
    <x v="8"/>
    <x v="1"/>
    <x v="0"/>
    <x v="2"/>
    <s v="Centro Cuesta Nacional, SAS"/>
    <x v="9"/>
    <s v="Grande"/>
    <d v="2017-11-10T12:15:03"/>
  </r>
  <r>
    <x v="8"/>
    <x v="8"/>
    <x v="1"/>
    <x v="0"/>
    <x v="2"/>
    <s v="Centro Cuesta Nacional, SAS"/>
    <x v="10"/>
    <s v="Grande"/>
    <d v="2017-11-10T12:15:03"/>
  </r>
  <r>
    <x v="8"/>
    <x v="8"/>
    <x v="1"/>
    <x v="0"/>
    <x v="2"/>
    <s v="Jose Fernando Sepulveda Ferrand"/>
    <x v="11"/>
    <s v="Grande"/>
    <d v="2017-11-10T12:15:03"/>
  </r>
  <r>
    <x v="9"/>
    <x v="9"/>
    <x v="2"/>
    <x v="0"/>
    <x v="8"/>
    <s v="INSTALNETS, SRL"/>
    <x v="12"/>
    <s v="Grande"/>
    <d v="2017-11-14T14:30:03"/>
  </r>
  <r>
    <x v="10"/>
    <x v="10"/>
    <x v="0"/>
    <x v="0"/>
    <x v="1"/>
    <s v="Viamar, SA"/>
    <x v="13"/>
    <s v="Grande"/>
    <d v="2017-11-14T16:45:01"/>
  </r>
  <r>
    <x v="11"/>
    <x v="11"/>
    <x v="2"/>
    <x v="0"/>
    <x v="9"/>
    <s v="Offitek, SRL"/>
    <x v="14"/>
    <s v="Grande"/>
    <d v="2017-11-14T17:30:03"/>
  </r>
  <r>
    <x v="12"/>
    <x v="12"/>
    <x v="0"/>
    <x v="0"/>
    <x v="10"/>
    <s v="SIGMA PETROLEUM CORP, SRL"/>
    <x v="15"/>
    <s v="MiPyme"/>
    <d v="2017-11-15T10:20:02"/>
  </r>
  <r>
    <x v="13"/>
    <x v="13"/>
    <x v="0"/>
    <x v="0"/>
    <x v="11"/>
    <s v="Servicio Sistema Motriz AMG, EIRL"/>
    <x v="16"/>
    <s v="Grande"/>
    <d v="2017-11-14T15:05:14"/>
  </r>
  <r>
    <x v="14"/>
    <x v="14"/>
    <x v="2"/>
    <x v="0"/>
    <x v="12"/>
    <s v="Gasper Servicios Multiples, SRL"/>
    <x v="17"/>
    <s v="Grande"/>
    <d v="2017-11-16T08:00:02"/>
  </r>
  <r>
    <x v="14"/>
    <x v="14"/>
    <x v="2"/>
    <x v="0"/>
    <x v="12"/>
    <s v="GTG industrial SRL"/>
    <x v="18"/>
    <s v="Grande"/>
    <d v="2017-11-16T08:00:02"/>
  </r>
  <r>
    <x v="14"/>
    <x v="14"/>
    <x v="2"/>
    <x v="0"/>
    <x v="12"/>
    <s v="Urias Comercial, SRL"/>
    <x v="19"/>
    <s v="Grande"/>
    <d v="2017-11-16T08:00:02"/>
  </r>
  <r>
    <x v="14"/>
    <x v="14"/>
    <x v="2"/>
    <x v="0"/>
    <x v="12"/>
    <s v="MG General Supply, SRL"/>
    <x v="20"/>
    <s v="Grande"/>
    <d v="2017-11-16T08:00:02"/>
  </r>
  <r>
    <x v="15"/>
    <x v="15"/>
    <x v="0"/>
    <x v="0"/>
    <x v="13"/>
    <s v="CHARLES MARTIN ALMENGO GUZMAN"/>
    <x v="21"/>
    <s v="Grande"/>
    <d v="2017-11-16T15:01:25"/>
  </r>
  <r>
    <x v="16"/>
    <x v="16"/>
    <x v="1"/>
    <x v="0"/>
    <x v="14"/>
    <s v="Gestión de Logística y Distribución (GELODI), SRL"/>
    <x v="22"/>
    <s v="Grande"/>
    <d v="2017-11-24T11:01:23"/>
  </r>
  <r>
    <x v="17"/>
    <x v="17"/>
    <x v="1"/>
    <x v="0"/>
    <x v="1"/>
    <s v="CHARLES MARTIN ALMENGO GUZMAN"/>
    <x v="23"/>
    <s v="Grande"/>
    <d v="2017-11-16T12:15:02"/>
  </r>
  <r>
    <x v="18"/>
    <x v="18"/>
    <x v="1"/>
    <x v="0"/>
    <x v="2"/>
    <s v="ANTHURIANA DOMINICANA, SRL"/>
    <x v="24"/>
    <s v="Grande"/>
    <d v="2017-11-17T08:00:23"/>
  </r>
  <r>
    <x v="19"/>
    <x v="19"/>
    <x v="1"/>
    <x v="0"/>
    <x v="15"/>
    <s v="Centro Cuesta Nacional, SAS"/>
    <x v="25"/>
    <s v="Grande"/>
    <d v="2017-11-17T10:45:08"/>
  </r>
  <r>
    <x v="20"/>
    <x v="20"/>
    <x v="2"/>
    <x v="0"/>
    <x v="5"/>
    <s v="Centro Cuesta Nacional, SAS"/>
    <x v="26"/>
    <s v="Grande"/>
    <d v="2017-11-17T16:00:01"/>
  </r>
  <r>
    <x v="20"/>
    <x v="20"/>
    <x v="2"/>
    <x v="0"/>
    <x v="5"/>
    <s v="GTG Industrial, SRL"/>
    <x v="27"/>
    <s v="Grande"/>
    <d v="2017-11-17T16:00:01"/>
  </r>
  <r>
    <x v="20"/>
    <x v="20"/>
    <x v="2"/>
    <x v="0"/>
    <x v="5"/>
    <s v="Industrias Banilejas, SAS"/>
    <x v="28"/>
    <s v="Grande"/>
    <d v="2017-11-17T16:00:01"/>
  </r>
  <r>
    <x v="21"/>
    <x v="21"/>
    <x v="1"/>
    <x v="0"/>
    <x v="7"/>
    <s v="Centro Cuesta Nacional, SAS           "/>
    <x v="29"/>
    <s v="Grande"/>
    <d v="2017-11-17T11:20:05"/>
  </r>
  <r>
    <x v="22"/>
    <x v="22"/>
    <x v="0"/>
    <x v="0"/>
    <x v="16"/>
    <s v="Magna Motors, SA"/>
    <x v="30"/>
    <s v="Grande"/>
    <d v="2017-11-17T15:20:04"/>
  </r>
  <r>
    <x v="23"/>
    <x v="23"/>
    <x v="1"/>
    <x v="0"/>
    <x v="17"/>
    <s v="Centro Cuesta Nacional, SAS"/>
    <x v="31"/>
    <s v="Grande"/>
    <d v="2017-11-21T09:50:02"/>
  </r>
  <r>
    <x v="24"/>
    <x v="24"/>
    <x v="1"/>
    <x v="0"/>
    <x v="9"/>
    <s v="Banderas Global HC, SRL"/>
    <x v="32"/>
    <s v="Grande"/>
    <d v="2017-11-20T11:30:48"/>
  </r>
  <r>
    <x v="24"/>
    <x v="24"/>
    <x v="1"/>
    <x v="0"/>
    <x v="9"/>
    <s v="ALARM CONTROLS SEGURIDAD, S.A. (A24 ALARMA 24)"/>
    <x v="33"/>
    <s v="Grande"/>
    <d v="2017-11-20T11:30:48"/>
  </r>
  <r>
    <x v="24"/>
    <x v="24"/>
    <x v="1"/>
    <x v="0"/>
    <x v="9"/>
    <s v="DISPLAY INTERNACIONAL, SRL"/>
    <x v="34"/>
    <s v="Grande"/>
    <d v="2017-11-20T11:30:48"/>
  </r>
  <r>
    <x v="25"/>
    <x v="25"/>
    <x v="1"/>
    <x v="0"/>
    <x v="3"/>
    <s v="GM Constructora, SRL"/>
    <x v="35"/>
    <s v="Grande"/>
    <d v="2017-11-21T15:00:25"/>
  </r>
  <r>
    <x v="26"/>
    <x v="26"/>
    <x v="2"/>
    <x v="0"/>
    <x v="5"/>
    <s v="Centro Cuesta Nacional, SAS"/>
    <x v="36"/>
    <s v="Grande"/>
    <d v="2017-11-22T17:30:04"/>
  </r>
  <r>
    <x v="27"/>
    <x v="27"/>
    <x v="0"/>
    <x v="0"/>
    <x v="16"/>
    <s v="Viamar, SA"/>
    <x v="37"/>
    <s v="Grande"/>
    <d v="2017-11-22T14:10:01"/>
  </r>
  <r>
    <x v="28"/>
    <x v="28"/>
    <x v="1"/>
    <x v="0"/>
    <x v="18"/>
    <s v="Griselda Montas, SRL"/>
    <x v="38"/>
    <s v="Mipyme Mujer"/>
    <d v="2017-11-23T13:00:02"/>
  </r>
  <r>
    <x v="29"/>
    <x v="29"/>
    <x v="2"/>
    <x v="0"/>
    <x v="19"/>
    <s v="GRUPO TECNOLOGICO ADEXSUS, SRL"/>
    <x v="39"/>
    <s v="MiPyme"/>
    <d v="2017-11-24T16:30:05"/>
  </r>
  <r>
    <x v="30"/>
    <x v="30"/>
    <x v="1"/>
    <x v="0"/>
    <x v="20"/>
    <s v="Gráficas Comerciales Edward, SRL"/>
    <x v="40"/>
    <s v="Grande"/>
    <d v="2017-11-23T10:35:02"/>
  </r>
  <r>
    <x v="31"/>
    <x v="31"/>
    <x v="1"/>
    <x v="0"/>
    <x v="21"/>
    <s v="OD DOMINICANA CORP"/>
    <x v="41"/>
    <s v="Grande"/>
    <d v="2017-11-24T11:45:04"/>
  </r>
  <r>
    <x v="32"/>
    <x v="32"/>
    <x v="1"/>
    <x v="1"/>
    <x v="22"/>
    <s v="Gestión de Logística y Distribución (GELODI), SRL"/>
    <x v="42"/>
    <s v="Grande"/>
    <d v="2017-11-24T11:40:03"/>
  </r>
  <r>
    <x v="33"/>
    <x v="33"/>
    <x v="1"/>
    <x v="0"/>
    <x v="23"/>
    <s v="Logomarca, SA"/>
    <x v="43"/>
    <s v="Grande"/>
    <d v="2017-11-24T15:10:04"/>
  </r>
  <r>
    <x v="34"/>
    <x v="34"/>
    <x v="0"/>
    <x v="0"/>
    <x v="24"/>
    <s v="HECTOR ACOSTA &amp; ORQUESTA, SRL"/>
    <x v="44"/>
    <s v="Grande"/>
    <d v="2017-11-27T08:12:09"/>
  </r>
  <r>
    <x v="35"/>
    <x v="35"/>
    <x v="1"/>
    <x v="0"/>
    <x v="7"/>
    <s v="PEKRYS RESTAURANT BAR, EIRL"/>
    <x v="45"/>
    <s v="Grande"/>
    <d v="2017-11-27T12:03:25"/>
  </r>
  <r>
    <x v="36"/>
    <x v="32"/>
    <x v="1"/>
    <x v="0"/>
    <x v="25"/>
    <s v="Gestión de Logística y Distribución (GELODI), SRL"/>
    <x v="42"/>
    <s v="Grande"/>
    <d v="2017-11-27T12:03:48"/>
  </r>
  <r>
    <x v="37"/>
    <x v="36"/>
    <x v="1"/>
    <x v="2"/>
    <x v="5"/>
    <s v="Agua Cristal, SA"/>
    <x v="46"/>
    <s v="Grande"/>
    <d v="2017-11-27T15:01:11"/>
  </r>
  <r>
    <x v="38"/>
    <x v="37"/>
    <x v="1"/>
    <x v="0"/>
    <x v="14"/>
    <s v="CHARLES MARTIN ALMENGO GUZMAN"/>
    <x v="47"/>
    <s v="Grande"/>
    <d v="2017-11-29T08:02:15"/>
  </r>
  <r>
    <x v="39"/>
    <x v="38"/>
    <x v="1"/>
    <x v="2"/>
    <x v="9"/>
    <s v="Compu Office"/>
    <x v="48"/>
    <s v="Grande"/>
    <d v="2017-11-29T16:16:35"/>
  </r>
  <r>
    <x v="40"/>
    <x v="39"/>
    <x v="1"/>
    <x v="0"/>
    <x v="5"/>
    <s v="EL CATADOR, SA"/>
    <x v="49"/>
    <s v="Grande"/>
    <d v="2017-11-29T12:15:04"/>
  </r>
  <r>
    <x v="41"/>
    <x v="40"/>
    <x v="0"/>
    <x v="0"/>
    <x v="21"/>
    <s v="TECNAS, EIRL"/>
    <x v="50"/>
    <s v="Grande"/>
    <d v="2017-11-29T16:20:33"/>
  </r>
  <r>
    <x v="42"/>
    <x v="41"/>
    <x v="1"/>
    <x v="0"/>
    <x v="26"/>
    <s v="EVENCA SUPPLY, SRL"/>
    <x v="51"/>
    <s v="Grande"/>
    <d v="2017-11-30T08:01:05"/>
  </r>
  <r>
    <x v="43"/>
    <x v="42"/>
    <x v="2"/>
    <x v="0"/>
    <x v="27"/>
    <s v="MYRIAM SARMIENTO &amp; ASOCIADOS, SRL."/>
    <x v="52"/>
    <s v="Grande"/>
    <d v="2017-12-01T09:00:02"/>
  </r>
  <r>
    <x v="44"/>
    <x v="43"/>
    <x v="3"/>
    <x v="0"/>
    <x v="26"/>
    <s v="TRANSAMERICAN HOTELES, SAS"/>
    <x v="53"/>
    <s v="Grande"/>
    <d v="2017-11-30T19:18:41"/>
  </r>
  <r>
    <x v="45"/>
    <x v="44"/>
    <x v="1"/>
    <x v="0"/>
    <x v="28"/>
    <s v="FUNIBER RD, SRL"/>
    <x v="54"/>
    <s v="Grande"/>
    <d v="2017-12-04T11:20:06"/>
  </r>
  <r>
    <x v="46"/>
    <x v="45"/>
    <x v="1"/>
    <x v="0"/>
    <x v="29"/>
    <s v="GRAFICAS COMERCIALES EDWARD, SRL"/>
    <x v="40"/>
    <s v="Grande"/>
    <d v="2017-12-04T12:10:29"/>
  </r>
  <r>
    <x v="47"/>
    <x v="46"/>
    <x v="1"/>
    <x v="0"/>
    <x v="5"/>
    <s v="Agua Cristal, SA"/>
    <x v="46"/>
    <s v="Grande"/>
    <d v="2017-12-08T10:40:02"/>
  </r>
  <r>
    <x v="48"/>
    <x v="47"/>
    <x v="1"/>
    <x v="0"/>
    <x v="30"/>
    <s v="Griselda Montas, SRL"/>
    <x v="55"/>
    <s v="Grande"/>
    <d v="2017-12-08T12:10:02"/>
  </r>
  <r>
    <x v="49"/>
    <x v="48"/>
    <x v="1"/>
    <x v="0"/>
    <x v="7"/>
    <s v="Scherezade, SRL"/>
    <x v="56"/>
    <s v="Grande"/>
    <d v="2017-12-08T13:50:02"/>
  </r>
  <r>
    <x v="50"/>
    <x v="49"/>
    <x v="1"/>
    <x v="2"/>
    <x v="2"/>
    <s v="Anthuriana Dominicana, SRL"/>
    <x v="57"/>
    <s v="Grande"/>
    <d v="2017-12-11T09:59:03"/>
  </r>
  <r>
    <x v="51"/>
    <x v="50"/>
    <x v="1"/>
    <x v="3"/>
    <x v="31"/>
    <s v="Logomarca, S.A."/>
    <x v="58"/>
    <s v="Grande"/>
    <d v="2017-12-11T10:30:02"/>
  </r>
  <r>
    <x v="52"/>
    <x v="51"/>
    <x v="4"/>
    <x v="4"/>
    <x v="32"/>
    <s v="Balance 01/11/2017 al 12/12/2017"/>
    <x v="5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1">
  <r>
    <s v="ADESS-CCC-PEPU-2017-0002"/>
    <x v="0"/>
    <x v="0"/>
    <s v="Adjudicado"/>
    <s v="Servicios de contabilidad y auditorias"/>
    <x v="0"/>
    <n v="796842.11"/>
    <x v="0"/>
    <d v="2017-11-02T09:17:04"/>
  </r>
  <r>
    <s v="ADESS-CCC-PEPU-2017-0003"/>
    <x v="1"/>
    <x v="0"/>
    <s v="Adjudicado"/>
    <s v="Componentes  y  sistemas  de  transporte"/>
    <x v="1"/>
    <n v="19621"/>
    <x v="0"/>
    <d v="2017-11-02T13:20:04"/>
  </r>
  <r>
    <s v="ADESS-UC-CD-2017-0354"/>
    <x v="2"/>
    <x v="1"/>
    <s v="Adjudicado"/>
    <s v="Productos  de  floricultura  y  silvicultura  "/>
    <x v="2"/>
    <n v="10030"/>
    <x v="0"/>
    <d v="2017-11-07T09:45:05"/>
  </r>
  <r>
    <s v="ADESS-UC-CD-2017-0355"/>
    <x v="3"/>
    <x v="1"/>
    <s v="Adjudicado"/>
    <s v="Estructuras permanentes"/>
    <x v="3"/>
    <n v="59777"/>
    <x v="1"/>
    <d v="2017-11-07T17:00:04"/>
  </r>
  <r>
    <s v="ADESS-UC-CD-2017-0356"/>
    <x v="4"/>
    <x v="1"/>
    <s v="Adjudicado"/>
    <s v="Componentes para tecnología de la información, difusión o telecomunicaciones"/>
    <x v="4"/>
    <n v="6970"/>
    <x v="1"/>
    <d v="2017-11-08T15:01:04"/>
  </r>
  <r>
    <s v="ADESS-UC-CD-2017-0357"/>
    <x v="5"/>
    <x v="1"/>
    <s v="Adjudicado"/>
    <s v="Bebidas"/>
    <x v="5"/>
    <n v="17201"/>
    <x v="0"/>
    <d v="2017-11-09T16:30:04"/>
  </r>
  <r>
    <s v="ADESS-DAF-CM-2017-0042"/>
    <x v="6"/>
    <x v="2"/>
    <s v="Adjudicado"/>
    <s v="Maquinaria, suministros y accesorios de oficina"/>
    <x v="6"/>
    <n v="53100"/>
    <x v="0"/>
    <d v="2017-11-10T10:30:03"/>
  </r>
  <r>
    <s v="ADESS-DAF-CM-2017-0042"/>
    <x v="6"/>
    <x v="2"/>
    <s v="Adjudicado"/>
    <s v="Maquinaria, suministros y accesorios de oficina"/>
    <x v="7"/>
    <n v="212422"/>
    <x v="1"/>
    <d v="2017-11-10T10:30:03"/>
  </r>
  <r>
    <s v="ADESS-UC-CD-2017-0359"/>
    <x v="7"/>
    <x v="1"/>
    <s v="Adjudicado"/>
    <s v="Alimentos preparados y conservados"/>
    <x v="8"/>
    <n v="89399"/>
    <x v="0"/>
    <d v="2017-11-10T16:30:05"/>
  </r>
  <r>
    <s v="ADESS-UC-CD-2017-0358"/>
    <x v="8"/>
    <x v="1"/>
    <s v="Adjudicado"/>
    <s v="Productos  de  floricultura  y  silvicultura  "/>
    <x v="9"/>
    <n v="2540"/>
    <x v="0"/>
    <d v="2017-11-10T12:15:03"/>
  </r>
  <r>
    <s v="ADESS-UC-CD-2017-0358"/>
    <x v="8"/>
    <x v="1"/>
    <s v="Adjudicado"/>
    <s v="Productos  de  floricultura  y  silvicultura  "/>
    <x v="9"/>
    <n v="6299"/>
    <x v="0"/>
    <d v="2017-11-10T12:15:03"/>
  </r>
  <r>
    <s v="ADESS-UC-CD-2017-0358"/>
    <x v="8"/>
    <x v="1"/>
    <s v="Adjudicado"/>
    <s v="Productos  de  floricultura  y  silvicultura  "/>
    <x v="10"/>
    <n v="38350"/>
    <x v="0"/>
    <d v="2017-11-10T12:15:03"/>
  </r>
  <r>
    <s v="ADESS-DAF-CM-2017-0043"/>
    <x v="9"/>
    <x v="2"/>
    <s v="Adjudicado"/>
    <s v="Construcción general de edificios"/>
    <x v="11"/>
    <n v="265016.2"/>
    <x v="0"/>
    <d v="2017-11-14T14:30:03"/>
  </r>
  <r>
    <s v="ADESS-CCC-PE15-2017-0084"/>
    <x v="10"/>
    <x v="0"/>
    <s v="Adjudicado"/>
    <s v="Componentes  y  sistemas  de  transporte"/>
    <x v="12"/>
    <n v="31198"/>
    <x v="0"/>
    <d v="2017-11-14T16:45:01"/>
  </r>
  <r>
    <s v="ADESS-DAF-CM-2017-0044"/>
    <x v="11"/>
    <x v="2"/>
    <s v="Adjudicado"/>
    <s v="Etiquetado y accesorios"/>
    <x v="13"/>
    <n v="202849"/>
    <x v="0"/>
    <d v="2017-11-14T17:30:03"/>
  </r>
  <r>
    <s v="ADESS-CCC-PE15-2017-0082"/>
    <x v="12"/>
    <x v="0"/>
    <s v="Adjudicado"/>
    <s v="Combustibles"/>
    <x v="14"/>
    <n v="350000"/>
    <x v="1"/>
    <d v="2017-11-15T10:20:02"/>
  </r>
  <r>
    <s v="ADESS-CCC-PE15-2017-0083"/>
    <x v="13"/>
    <x v="0"/>
    <s v="Adjudicado"/>
    <s v="Bombas y compresores industriales"/>
    <x v="15"/>
    <n v="41934.980000000003"/>
    <x v="0"/>
    <d v="2017-11-14T15:05:14"/>
  </r>
  <r>
    <s v="ADESS-DAF-CM-2017-0045"/>
    <x v="14"/>
    <x v="2"/>
    <s v="Adjudicado"/>
    <s v="Suministros de aseo y limpieza"/>
    <x v="16"/>
    <n v="134260.54999999999"/>
    <x v="0"/>
    <d v="2017-11-16T08:00:02"/>
  </r>
  <r>
    <s v="ADESS-DAF-CM-2017-0045"/>
    <x v="14"/>
    <x v="2"/>
    <s v="Adjudicado"/>
    <s v="Suministros de aseo y limpieza"/>
    <x v="17"/>
    <n v="110580.16"/>
    <x v="0"/>
    <d v="2017-11-16T08:00:02"/>
  </r>
  <r>
    <s v="ADESS-DAF-CM-2017-0045"/>
    <x v="14"/>
    <x v="2"/>
    <s v="Adjudicado"/>
    <s v="Suministros de aseo y limpieza"/>
    <x v="18"/>
    <n v="7178.55"/>
    <x v="0"/>
    <d v="2017-11-16T08:00:02"/>
  </r>
  <r>
    <s v="ADESS-DAF-CM-2017-0045"/>
    <x v="14"/>
    <x v="2"/>
    <s v="Adjudicado"/>
    <s v="Suministros de aseo y limpieza"/>
    <x v="19"/>
    <n v="5527.12"/>
    <x v="0"/>
    <d v="2017-11-16T08:00:02"/>
  </r>
  <r>
    <s v="ADESS-CCC-PE15-2017-0085"/>
    <x v="15"/>
    <x v="0"/>
    <s v="Adjudicado"/>
    <s v="Fuentes  de  energía"/>
    <x v="20"/>
    <n v="191691"/>
    <x v="0"/>
    <d v="2017-11-16T15:01:25"/>
  </r>
  <r>
    <s v="ADESS-UC-CD-2017-0360"/>
    <x v="16"/>
    <x v="1"/>
    <s v="Adjudicado"/>
    <s v="Lubricantes,  aceites,  grasas  y  anticorrosivos"/>
    <x v="21"/>
    <n v="37877.65"/>
    <x v="0"/>
    <d v="2017-11-24T11:01:23"/>
  </r>
  <r>
    <s v="ADESS-UC-CD-2017-0361"/>
    <x v="17"/>
    <x v="1"/>
    <s v="Adjudicado"/>
    <s v="Componentes  y  sistemas  de  transporte"/>
    <x v="20"/>
    <n v="25547"/>
    <x v="0"/>
    <d v="2017-11-16T12:15:02"/>
  </r>
  <r>
    <s v="ADESS-UC-CD-2017-0362"/>
    <x v="18"/>
    <x v="1"/>
    <s v="Adjudicado"/>
    <s v="Productos  de  floricultura  y  silvicultura  "/>
    <x v="22"/>
    <n v="3801"/>
    <x v="0"/>
    <d v="2017-11-17T08:00:23"/>
  </r>
  <r>
    <s v="ADESS-UC-CD-2017-0363"/>
    <x v="19"/>
    <x v="1"/>
    <s v="Adjudicado"/>
    <s v="Semillas,  bulbos,  plantulas  y  esquejes "/>
    <x v="9"/>
    <n v="9473.17"/>
    <x v="0"/>
    <d v="2017-11-17T10:45:08"/>
  </r>
  <r>
    <s v="ADESS-DAF-CM-2017-0046"/>
    <x v="20"/>
    <x v="2"/>
    <s v="Adjudicado"/>
    <s v="Bebidas"/>
    <x v="9"/>
    <n v="46000.15"/>
    <x v="0"/>
    <d v="2017-11-17T16:00:01"/>
  </r>
  <r>
    <s v="ADESS-DAF-CM-2017-0046"/>
    <x v="20"/>
    <x v="2"/>
    <s v="Adjudicado"/>
    <s v="Bebidas"/>
    <x v="23"/>
    <n v="3044.31"/>
    <x v="0"/>
    <d v="2017-11-17T16:00:01"/>
  </r>
  <r>
    <s v="ADESS-DAF-CM-2017-0046"/>
    <x v="20"/>
    <x v="2"/>
    <s v="Adjudicado"/>
    <s v="Bebidas"/>
    <x v="24"/>
    <n v="56998.92"/>
    <x v="0"/>
    <d v="2017-11-17T16:00:01"/>
  </r>
  <r>
    <s v="ADESS-UC-CD-2017-0364"/>
    <x v="21"/>
    <x v="1"/>
    <s v="Adjudicado"/>
    <s v="Alimentos preparados y conservados"/>
    <x v="25"/>
    <n v="11183.64"/>
    <x v="0"/>
    <d v="2017-11-17T11:20:05"/>
  </r>
  <r>
    <s v="ADESS-CCC-PE15-2017-0086"/>
    <x v="22"/>
    <x v="0"/>
    <s v="Adjudicado"/>
    <s v="Equipo  para  servicios  de  transporte"/>
    <x v="26"/>
    <n v="10346"/>
    <x v="0"/>
    <d v="2017-11-17T15:20:04"/>
  </r>
  <r>
    <s v="ADESS-UC-CD-2017-0366"/>
    <x v="23"/>
    <x v="1"/>
    <s v="Adjudicado"/>
    <s v="Iluminación, artefactos y accesorios"/>
    <x v="9"/>
    <n v="5160.01"/>
    <x v="0"/>
    <d v="2017-11-21T09:50:02"/>
  </r>
  <r>
    <s v="ADESS-UC-CD-2017-0365"/>
    <x v="24"/>
    <x v="1"/>
    <s v="Adjudicado"/>
    <s v="Etiquetado y accesorios"/>
    <x v="27"/>
    <n v="1652"/>
    <x v="0"/>
    <d v="2017-11-20T11:30:48"/>
  </r>
  <r>
    <s v="ADESS-UC-CD-2017-0365"/>
    <x v="24"/>
    <x v="1"/>
    <s v="Adjudicado"/>
    <s v="Etiquetado y accesorios"/>
    <x v="28"/>
    <n v="1229.75"/>
    <x v="0"/>
    <d v="2017-11-20T11:30:48"/>
  </r>
  <r>
    <s v="ADESS-UC-CD-2017-0365"/>
    <x v="24"/>
    <x v="1"/>
    <s v="Adjudicado"/>
    <s v="Etiquetado y accesorios"/>
    <x v="29"/>
    <n v="45264.800000000003"/>
    <x v="0"/>
    <d v="2017-11-20T11:30:48"/>
  </r>
  <r>
    <s v="ADESS-UC-CD-2017-0367"/>
    <x v="25"/>
    <x v="1"/>
    <s v="Adjudicado"/>
    <s v="Estructuras permanentes"/>
    <x v="30"/>
    <n v="59777.2"/>
    <x v="0"/>
    <d v="2017-11-21T15:00:25"/>
  </r>
  <r>
    <s v="ADESS-DAF-CM-2017-0047"/>
    <x v="26"/>
    <x v="2"/>
    <s v="Adjudicado"/>
    <s v="Bebidas"/>
    <x v="9"/>
    <n v="266210"/>
    <x v="0"/>
    <d v="2017-11-22T17:30:04"/>
  </r>
  <r>
    <s v="ADESS-CCC-PE15-2017-0087"/>
    <x v="27"/>
    <x v="0"/>
    <s v="Adjudicado"/>
    <s v="Equipo  para  servicios  de  transporte"/>
    <x v="12"/>
    <n v="49086"/>
    <x v="0"/>
    <d v="2017-11-22T14:10:01"/>
  </r>
  <r>
    <s v="ADESS-UC-CD-2017-0368"/>
    <x v="28"/>
    <x v="1"/>
    <s v="Adjudicado"/>
    <s v="Productos de panadería"/>
    <x v="31"/>
    <n v="15900"/>
    <x v="2"/>
    <d v="2017-11-23T13:00:02"/>
  </r>
  <r>
    <s v="ADESS-DAF-CM-2017-0048"/>
    <x v="29"/>
    <x v="2"/>
    <s v="Adjudicado"/>
    <s v="Software"/>
    <x v="32"/>
    <n v="399198"/>
    <x v="1"/>
    <d v="2017-11-24T16:30:05"/>
  </r>
  <r>
    <s v="ADESS-UC-CD-2017-0369"/>
    <x v="30"/>
    <x v="1"/>
    <s v="Adjudicado"/>
    <s v="Productos de papel"/>
    <x v="33"/>
    <n v="21240"/>
    <x v="0"/>
    <d v="2017-11-23T10:35:02"/>
  </r>
  <r>
    <s v="ADESS-UC-CD-2017-0371"/>
    <x v="31"/>
    <x v="1"/>
    <s v="Adjudicado"/>
    <s v="Muebles comerciales e industriales"/>
    <x v="34"/>
    <n v="1703"/>
    <x v="0"/>
    <d v="2017-11-24T11:45:04"/>
  </r>
  <r>
    <s v="ADESS-UC-CD-2017-0373"/>
    <x v="32"/>
    <x v="1"/>
    <s v="Adjudicado"/>
    <s v="Componentes  estructurales  y  formas  básicas"/>
    <x v="35"/>
    <n v="95403"/>
    <x v="0"/>
    <d v="2017-11-24T15:10:04"/>
  </r>
  <r>
    <s v="ADESS-CCC-PEPU-2017-0004"/>
    <x v="33"/>
    <x v="0"/>
    <s v="Adjudicado"/>
    <s v="Material electrónico de referencia"/>
    <x v="36"/>
    <n v="474000"/>
    <x v="0"/>
    <d v="2017-11-27T08:12:09"/>
  </r>
  <r>
    <s v="ADESS-UC-CD-2017-0374"/>
    <x v="34"/>
    <x v="1"/>
    <s v="Adjudicado"/>
    <s v="Alimentos preparados y conservados"/>
    <x v="8"/>
    <n v="77799"/>
    <x v="0"/>
    <d v="2017-11-27T12:03:25"/>
  </r>
  <r>
    <s v="ADESS-UC-CD-2017-0375"/>
    <x v="35"/>
    <x v="1"/>
    <s v="Adjudicado"/>
    <s v="Maquinaria  y  equipo  de  minería  y  explotación  de  canteras"/>
    <x v="21"/>
    <n v="19500"/>
    <x v="0"/>
    <d v="2017-11-27T12:03:48"/>
  </r>
  <r>
    <s v="ADESS-UC-CD-2017-0376"/>
    <x v="36"/>
    <x v="1"/>
    <s v="Evaluación"/>
    <s v="Bebidas"/>
    <x v="5"/>
    <n v="7956"/>
    <x v="0"/>
    <d v="2017-11-27T15:01:11"/>
  </r>
  <r>
    <s v="ADESS-UC-CD-2017-0377"/>
    <x v="37"/>
    <x v="1"/>
    <s v="Adjudicado"/>
    <s v="Lubricantes,  aceites,  grasas  y  anticorrosivos"/>
    <x v="20"/>
    <n v="19352"/>
    <x v="0"/>
    <d v="2017-11-29T08:02:15"/>
  </r>
  <r>
    <s v="ADESS-UC-CD-2017-0379"/>
    <x v="38"/>
    <x v="1"/>
    <s v="Evaluación"/>
    <s v="Etiquetado y accesorios"/>
    <x v="37"/>
    <n v="7757.34"/>
    <x v="0"/>
    <d v="2017-11-29T16:16:35"/>
  </r>
  <r>
    <s v="ADESS-UC-CD-2017-0378"/>
    <x v="39"/>
    <x v="1"/>
    <s v="Adjudicado"/>
    <s v="Bebidas"/>
    <x v="38"/>
    <n v="11632"/>
    <x v="0"/>
    <d v="2017-11-29T12:15:04"/>
  </r>
  <r>
    <s v="ADESS-CCC-PEPU-2017-0005"/>
    <x v="40"/>
    <x v="0"/>
    <s v="Adjudicado"/>
    <s v="Muebles comerciales e industriales"/>
    <x v="39"/>
    <n v="111327.64"/>
    <x v="0"/>
    <d v="2017-11-29T16:20:33"/>
  </r>
  <r>
    <s v="ADESS-UC-CD-2017-0380"/>
    <x v="41"/>
    <x v="1"/>
    <s v="Adjudicado"/>
    <s v="Restaurantes y catering (servicios de comidas y bebidas)"/>
    <x v="40"/>
    <n v="32155"/>
    <x v="0"/>
    <d v="2017-11-30T08:01:05"/>
  </r>
  <r>
    <s v="ADESS-DAF-CM-2017-0050"/>
    <x v="42"/>
    <x v="2"/>
    <s v="Adjudicado"/>
    <s v="Accesorios de oficina y escritorio"/>
    <x v="41"/>
    <n v="170085.2"/>
    <x v="0"/>
    <d v="2017-12-01T09:00:02"/>
  </r>
  <r>
    <s v="ADESS-CCC-CP-2017-0007"/>
    <x v="43"/>
    <x v="3"/>
    <s v="Adjudicado"/>
    <s v="Restaurantes y catering (servicios de comidas y bebidas)"/>
    <x v="42"/>
    <n v="1013073.2"/>
    <x v="0"/>
    <d v="2017-11-30T19:18:41"/>
  </r>
  <r>
    <s v="ADESS-UC-CD-2017-0381"/>
    <x v="44"/>
    <x v="1"/>
    <s v="Adjudicado"/>
    <s v="Formación profesional"/>
    <x v="43"/>
    <n v="47950"/>
    <x v="0"/>
    <d v="2017-12-04T11:20:06"/>
  </r>
  <r>
    <s v="ADESS-UC-CD-2017-0382"/>
    <x v="45"/>
    <x v="1"/>
    <s v="Adjudicado"/>
    <s v="Escritura y traducciones"/>
    <x v="44"/>
    <n v="21240"/>
    <x v="0"/>
    <d v="2017-12-04T12:10:29"/>
  </r>
  <r>
    <s v="ADESS-UC-CD-2017-0383"/>
    <x v="46"/>
    <x v="1"/>
    <s v="Adjudicado"/>
    <s v="Bebidas"/>
    <x v="5"/>
    <n v="7956"/>
    <x v="0"/>
    <d v="2017-12-08T10:40:02"/>
  </r>
  <r>
    <s v="ADESS-UC-CD-2017-0384"/>
    <x v="47"/>
    <x v="1"/>
    <s v="Adjudicado"/>
    <s v="Productos de cereales y legumbres"/>
    <x v="31"/>
    <n v="2135.8000000000002"/>
    <x v="0"/>
    <d v="2017-12-08T12:10:02"/>
  </r>
  <r>
    <s v="ADESS-UC-CD-2017-0385"/>
    <x v="48"/>
    <x v="1"/>
    <s v="Adjudicado"/>
    <s v="Alimentos preparados y conservados"/>
    <x v="45"/>
    <n v="2649.6"/>
    <x v="0"/>
    <d v="2017-12-08T13:50:02"/>
  </r>
  <r>
    <s v="ADESS-UC-CD-2017-0386"/>
    <x v="49"/>
    <x v="1"/>
    <s v="Evaluación"/>
    <s v="Productos  de  floricultura  y  silvicultura  "/>
    <x v="22"/>
    <n v="3254"/>
    <x v="0"/>
    <d v="2017-12-11T09:59:03"/>
  </r>
  <r>
    <s v="ADESS-UC-CD-2017-0387"/>
    <x v="50"/>
    <x v="1"/>
    <s v="Abierto"/>
    <s v="Coleccionables y condecoraciones"/>
    <x v="46"/>
    <n v="5652.2"/>
    <x v="0"/>
    <d v="2017-12-11T10:30: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A37" firstHeaderRow="1" firstDataRow="1" firstDataCol="1"/>
  <pivotFields count="9">
    <pivotField showAll="0"/>
    <pivotField showAll="0"/>
    <pivotField showAll="0"/>
    <pivotField showAll="0"/>
    <pivotField axis="axisRow" showAll="0">
      <items count="34">
        <item x="27"/>
        <item x="7"/>
        <item x="5"/>
        <item x="11"/>
        <item x="31"/>
        <item x="10"/>
        <item x="22"/>
        <item x="23"/>
        <item x="1"/>
        <item x="4"/>
        <item x="8"/>
        <item x="16"/>
        <item x="29"/>
        <item x="3"/>
        <item x="9"/>
        <item x="28"/>
        <item x="13"/>
        <item x="17"/>
        <item x="14"/>
        <item x="25"/>
        <item x="6"/>
        <item x="24"/>
        <item x="21"/>
        <item x="2"/>
        <item x="30"/>
        <item x="18"/>
        <item x="20"/>
        <item x="26"/>
        <item x="15"/>
        <item x="0"/>
        <item x="19"/>
        <item x="12"/>
        <item x="32"/>
        <item t="default"/>
      </items>
    </pivotField>
    <pivotField showAll="0"/>
    <pivotField showAll="0"/>
    <pivotField showAll="0"/>
    <pivotField showAll="0"/>
  </pivotFields>
  <rowFields count="1">
    <field x="4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6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8" firstHeaderRow="1" firstDataRow="1" firstDataCol="1"/>
  <pivotFields count="9">
    <pivotField showAll="0"/>
    <pivotField showAll="0"/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dataField="1" showAll="0"/>
    <pivotField showAll="0"/>
    <pivotField numFmtId="164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Monto Por Contratos" fld="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comprasdominicana.gob.do/DO1BusinessLine/Tendering/ProcedureEdit/View?docUniqueIdentifier=DO1.REQ.398302&amp;awardUniqueIdentifier=DO1.AWD.374008" TargetMode="External"/><Relationship Id="rId1" Type="http://schemas.openxmlformats.org/officeDocument/2006/relationships/hyperlink" Target="https://portal.comprasdominicana.gob.do/DO1BusinessLine/Tendering/ProcedureEdit/View?docUniqueIdentifier=DO1.REQ.398302&amp;awardUniqueIdentifier=DO1.AWD.37400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workbookViewId="0">
      <pane ySplit="1" topLeftCell="A2" activePane="bottomLeft" state="frozenSplit"/>
      <selection pane="bottomLeft" activeCell="A2" sqref="A2"/>
    </sheetView>
  </sheetViews>
  <sheetFormatPr baseColWidth="10" defaultColWidth="9.140625" defaultRowHeight="12.75" x14ac:dyDescent="0.2"/>
  <cols>
    <col min="1" max="1" width="21.85546875" customWidth="1"/>
    <col min="2" max="2" width="23.42578125" customWidth="1"/>
    <col min="3" max="3" width="24" customWidth="1"/>
    <col min="4" max="4" width="22.5703125" customWidth="1"/>
    <col min="5" max="6" width="13.42578125" customWidth="1"/>
    <col min="7" max="7" width="30.140625" customWidth="1"/>
    <col min="8" max="8" width="20.140625" customWidth="1"/>
    <col min="9" max="9" width="16.28515625" customWidth="1"/>
    <col min="10" max="10" width="13.42578125" customWidth="1"/>
    <col min="11" max="11" width="30.140625" customWidth="1"/>
    <col min="12" max="12" width="27" style="8" customWidth="1"/>
    <col min="13" max="13" width="13.42578125" style="8" customWidth="1"/>
    <col min="14" max="14" width="10.5703125" style="8" customWidth="1"/>
    <col min="15" max="15" width="18.140625" style="8" customWidth="1"/>
    <col min="16" max="16" width="13.42578125" customWidth="1"/>
    <col min="17" max="17" width="27.42578125" customWidth="1"/>
    <col min="18" max="18" width="9.140625" customWidth="1"/>
    <col min="19" max="19" width="13.42578125" customWidth="1"/>
  </cols>
  <sheetData>
    <row r="1" spans="1:17" ht="83.65" customHeight="1" x14ac:dyDescent="0.2"/>
    <row r="2" spans="1:17" ht="33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1" t="s">
        <v>15</v>
      </c>
      <c r="Q2" s="1" t="s">
        <v>16</v>
      </c>
    </row>
    <row r="3" spans="1:17" ht="33.75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21</v>
      </c>
      <c r="G3" s="2" t="s">
        <v>22</v>
      </c>
      <c r="H3" s="2">
        <v>52532</v>
      </c>
      <c r="I3" s="2" t="s">
        <v>23</v>
      </c>
      <c r="J3" s="2" t="s">
        <v>24</v>
      </c>
      <c r="K3" s="2" t="s">
        <v>25</v>
      </c>
      <c r="L3" s="10"/>
      <c r="M3" s="10"/>
      <c r="N3" s="10">
        <v>0</v>
      </c>
      <c r="O3" s="10">
        <v>0</v>
      </c>
      <c r="P3" s="2" t="s">
        <v>26</v>
      </c>
      <c r="Q3" s="3">
        <v>43040.659777511573</v>
      </c>
    </row>
    <row r="4" spans="1:17" ht="36" x14ac:dyDescent="0.2">
      <c r="A4" s="4" t="s">
        <v>17</v>
      </c>
      <c r="B4" s="4" t="s">
        <v>18</v>
      </c>
      <c r="C4" s="4" t="s">
        <v>27</v>
      </c>
      <c r="D4" s="4" t="s">
        <v>28</v>
      </c>
      <c r="E4" s="4" t="s">
        <v>21</v>
      </c>
      <c r="F4" s="4" t="s">
        <v>21</v>
      </c>
      <c r="G4" s="4" t="s">
        <v>29</v>
      </c>
      <c r="H4" s="4">
        <v>675290</v>
      </c>
      <c r="I4" s="4" t="s">
        <v>30</v>
      </c>
      <c r="J4" s="4" t="s">
        <v>31</v>
      </c>
      <c r="K4" s="4" t="s">
        <v>32</v>
      </c>
      <c r="L4" s="11" t="s">
        <v>218</v>
      </c>
      <c r="M4" s="12"/>
      <c r="N4" s="12">
        <v>0</v>
      </c>
      <c r="O4" s="13">
        <v>796842.11</v>
      </c>
      <c r="P4" s="4" t="s">
        <v>26</v>
      </c>
      <c r="Q4" s="5">
        <v>43041.386849618051</v>
      </c>
    </row>
    <row r="5" spans="1:17" ht="56.25" x14ac:dyDescent="0.2">
      <c r="A5" s="2" t="s">
        <v>17</v>
      </c>
      <c r="B5" s="2" t="s">
        <v>18</v>
      </c>
      <c r="C5" s="2" t="s">
        <v>33</v>
      </c>
      <c r="D5" s="2" t="s">
        <v>34</v>
      </c>
      <c r="E5" s="2" t="s">
        <v>21</v>
      </c>
      <c r="F5" s="2" t="s">
        <v>21</v>
      </c>
      <c r="G5" s="2" t="s">
        <v>29</v>
      </c>
      <c r="H5" s="2">
        <v>19621</v>
      </c>
      <c r="I5" s="2" t="s">
        <v>30</v>
      </c>
      <c r="J5" s="2" t="s">
        <v>35</v>
      </c>
      <c r="K5" s="2" t="s">
        <v>36</v>
      </c>
      <c r="L5" s="10" t="s">
        <v>37</v>
      </c>
      <c r="M5" s="10" t="s">
        <v>38</v>
      </c>
      <c r="N5" s="10">
        <v>1</v>
      </c>
      <c r="O5" s="10">
        <v>19621</v>
      </c>
      <c r="P5" s="2" t="s">
        <v>26</v>
      </c>
      <c r="Q5" s="3">
        <v>43041.55559895833</v>
      </c>
    </row>
    <row r="6" spans="1:17" ht="45" x14ac:dyDescent="0.2">
      <c r="A6" s="4" t="s">
        <v>17</v>
      </c>
      <c r="B6" s="4" t="s">
        <v>18</v>
      </c>
      <c r="C6" s="4" t="s">
        <v>39</v>
      </c>
      <c r="D6" s="4" t="s">
        <v>40</v>
      </c>
      <c r="E6" s="4" t="s">
        <v>21</v>
      </c>
      <c r="F6" s="4" t="s">
        <v>21</v>
      </c>
      <c r="G6" s="4" t="s">
        <v>22</v>
      </c>
      <c r="H6" s="4">
        <v>10030</v>
      </c>
      <c r="I6" s="4" t="s">
        <v>30</v>
      </c>
      <c r="J6" s="4" t="s">
        <v>41</v>
      </c>
      <c r="K6" s="4" t="s">
        <v>42</v>
      </c>
      <c r="L6" s="12" t="s">
        <v>43</v>
      </c>
      <c r="M6" s="12" t="s">
        <v>38</v>
      </c>
      <c r="N6" s="12">
        <v>1</v>
      </c>
      <c r="O6" s="12">
        <v>10030</v>
      </c>
      <c r="P6" s="4" t="s">
        <v>26</v>
      </c>
      <c r="Q6" s="5">
        <v>43046.40630563657</v>
      </c>
    </row>
    <row r="7" spans="1:17" ht="90" x14ac:dyDescent="0.2">
      <c r="A7" s="2" t="s">
        <v>17</v>
      </c>
      <c r="B7" s="2" t="s">
        <v>18</v>
      </c>
      <c r="C7" s="2" t="s">
        <v>44</v>
      </c>
      <c r="D7" s="2" t="s">
        <v>45</v>
      </c>
      <c r="E7" s="2" t="s">
        <v>21</v>
      </c>
      <c r="F7" s="2" t="s">
        <v>21</v>
      </c>
      <c r="G7" s="2" t="s">
        <v>22</v>
      </c>
      <c r="H7" s="2">
        <v>59777</v>
      </c>
      <c r="I7" s="2" t="s">
        <v>30</v>
      </c>
      <c r="J7" s="2" t="s">
        <v>46</v>
      </c>
      <c r="K7" s="2" t="s">
        <v>47</v>
      </c>
      <c r="L7" s="10" t="s">
        <v>48</v>
      </c>
      <c r="M7" s="10" t="s">
        <v>38</v>
      </c>
      <c r="N7" s="10">
        <v>1</v>
      </c>
      <c r="O7" s="10">
        <v>59777</v>
      </c>
      <c r="P7" s="2" t="s">
        <v>49</v>
      </c>
      <c r="Q7" s="3">
        <v>43046.708379745367</v>
      </c>
    </row>
    <row r="8" spans="1:17" ht="33.75" x14ac:dyDescent="0.2">
      <c r="A8" s="4" t="s">
        <v>17</v>
      </c>
      <c r="B8" s="4" t="s">
        <v>18</v>
      </c>
      <c r="C8" s="4" t="s">
        <v>50</v>
      </c>
      <c r="D8" s="4" t="s">
        <v>51</v>
      </c>
      <c r="E8" s="4" t="s">
        <v>21</v>
      </c>
      <c r="F8" s="4" t="s">
        <v>21</v>
      </c>
      <c r="G8" s="4" t="s">
        <v>22</v>
      </c>
      <c r="H8" s="4">
        <v>6970</v>
      </c>
      <c r="I8" s="4" t="s">
        <v>30</v>
      </c>
      <c r="J8" s="4" t="s">
        <v>52</v>
      </c>
      <c r="K8" s="4" t="s">
        <v>53</v>
      </c>
      <c r="L8" s="12" t="s">
        <v>54</v>
      </c>
      <c r="M8" s="12" t="s">
        <v>38</v>
      </c>
      <c r="N8" s="12">
        <v>1</v>
      </c>
      <c r="O8" s="12">
        <v>6970</v>
      </c>
      <c r="P8" s="4" t="s">
        <v>49</v>
      </c>
      <c r="Q8" s="5">
        <v>43047.625738460643</v>
      </c>
    </row>
    <row r="9" spans="1:17" ht="33.75" x14ac:dyDescent="0.2">
      <c r="A9" s="2" t="s">
        <v>17</v>
      </c>
      <c r="B9" s="2" t="s">
        <v>18</v>
      </c>
      <c r="C9" s="2" t="s">
        <v>55</v>
      </c>
      <c r="D9" s="2" t="s">
        <v>56</v>
      </c>
      <c r="E9" s="2" t="s">
        <v>21</v>
      </c>
      <c r="F9" s="2" t="s">
        <v>21</v>
      </c>
      <c r="G9" s="2" t="s">
        <v>22</v>
      </c>
      <c r="H9" s="2">
        <v>17201</v>
      </c>
      <c r="I9" s="2" t="s">
        <v>30</v>
      </c>
      <c r="J9" s="2" t="s">
        <v>57</v>
      </c>
      <c r="K9" s="2" t="s">
        <v>58</v>
      </c>
      <c r="L9" s="10"/>
      <c r="M9" s="10"/>
      <c r="N9" s="10">
        <v>0</v>
      </c>
      <c r="O9" s="10">
        <v>0</v>
      </c>
      <c r="P9" s="2" t="s">
        <v>26</v>
      </c>
      <c r="Q9" s="3">
        <v>43048.687546331013</v>
      </c>
    </row>
    <row r="10" spans="1:17" ht="45" x14ac:dyDescent="0.2">
      <c r="A10" s="4" t="s">
        <v>17</v>
      </c>
      <c r="B10" s="4" t="s">
        <v>18</v>
      </c>
      <c r="C10" s="4" t="s">
        <v>59</v>
      </c>
      <c r="D10" s="4" t="s">
        <v>60</v>
      </c>
      <c r="E10" s="4" t="s">
        <v>21</v>
      </c>
      <c r="F10" s="4" t="s">
        <v>21</v>
      </c>
      <c r="G10" s="4" t="s">
        <v>61</v>
      </c>
      <c r="H10" s="4">
        <v>269630</v>
      </c>
      <c r="I10" s="4" t="s">
        <v>30</v>
      </c>
      <c r="J10" s="4" t="s">
        <v>62</v>
      </c>
      <c r="K10" s="4" t="s">
        <v>63</v>
      </c>
      <c r="L10" s="12" t="s">
        <v>64</v>
      </c>
      <c r="M10" s="12" t="s">
        <v>38</v>
      </c>
      <c r="N10" s="12">
        <v>2</v>
      </c>
      <c r="O10" s="12">
        <v>53100</v>
      </c>
      <c r="P10" s="4" t="s">
        <v>26</v>
      </c>
      <c r="Q10" s="5">
        <v>43049.43753711805</v>
      </c>
    </row>
    <row r="11" spans="1:17" ht="45" x14ac:dyDescent="0.2">
      <c r="A11" s="2" t="s">
        <v>17</v>
      </c>
      <c r="B11" s="2" t="s">
        <v>18</v>
      </c>
      <c r="C11" s="2" t="s">
        <v>59</v>
      </c>
      <c r="D11" s="2" t="s">
        <v>60</v>
      </c>
      <c r="E11" s="2" t="s">
        <v>21</v>
      </c>
      <c r="F11" s="2" t="s">
        <v>21</v>
      </c>
      <c r="G11" s="2" t="s">
        <v>61</v>
      </c>
      <c r="H11" s="2">
        <v>269630</v>
      </c>
      <c r="I11" s="2" t="s">
        <v>30</v>
      </c>
      <c r="J11" s="2" t="s">
        <v>62</v>
      </c>
      <c r="K11" s="2" t="s">
        <v>63</v>
      </c>
      <c r="L11" s="10" t="s">
        <v>65</v>
      </c>
      <c r="M11" s="10" t="s">
        <v>38</v>
      </c>
      <c r="N11" s="10">
        <v>2</v>
      </c>
      <c r="O11" s="10">
        <v>212422</v>
      </c>
      <c r="P11" s="2" t="s">
        <v>49</v>
      </c>
      <c r="Q11" s="3">
        <v>43049.43753711805</v>
      </c>
    </row>
    <row r="12" spans="1:17" ht="56.25" x14ac:dyDescent="0.2">
      <c r="A12" s="4" t="s">
        <v>17</v>
      </c>
      <c r="B12" s="4" t="s">
        <v>18</v>
      </c>
      <c r="C12" s="4" t="s">
        <v>66</v>
      </c>
      <c r="D12" s="4" t="s">
        <v>67</v>
      </c>
      <c r="E12" s="4" t="s">
        <v>21</v>
      </c>
      <c r="F12" s="4" t="s">
        <v>21</v>
      </c>
      <c r="G12" s="4" t="s">
        <v>22</v>
      </c>
      <c r="H12" s="4">
        <v>89400</v>
      </c>
      <c r="I12" s="4" t="s">
        <v>30</v>
      </c>
      <c r="J12" s="4" t="s">
        <v>68</v>
      </c>
      <c r="K12" s="4" t="s">
        <v>69</v>
      </c>
      <c r="L12" s="12" t="s">
        <v>70</v>
      </c>
      <c r="M12" s="12" t="s">
        <v>38</v>
      </c>
      <c r="N12" s="12">
        <v>1</v>
      </c>
      <c r="O12" s="12">
        <v>89399</v>
      </c>
      <c r="P12" s="4" t="s">
        <v>26</v>
      </c>
      <c r="Q12" s="5">
        <v>43049.687552974538</v>
      </c>
    </row>
    <row r="13" spans="1:17" ht="45" x14ac:dyDescent="0.2">
      <c r="A13" s="2" t="s">
        <v>17</v>
      </c>
      <c r="B13" s="2" t="s">
        <v>18</v>
      </c>
      <c r="C13" s="2" t="s">
        <v>71</v>
      </c>
      <c r="D13" s="2" t="s">
        <v>72</v>
      </c>
      <c r="E13" s="2" t="s">
        <v>21</v>
      </c>
      <c r="F13" s="2" t="s">
        <v>21</v>
      </c>
      <c r="G13" s="2" t="s">
        <v>22</v>
      </c>
      <c r="H13" s="2">
        <v>47806</v>
      </c>
      <c r="I13" s="2" t="s">
        <v>30</v>
      </c>
      <c r="J13" s="2" t="s">
        <v>41</v>
      </c>
      <c r="K13" s="2" t="s">
        <v>42</v>
      </c>
      <c r="L13" s="10" t="s">
        <v>73</v>
      </c>
      <c r="M13" s="10" t="s">
        <v>38</v>
      </c>
      <c r="N13" s="10">
        <v>3</v>
      </c>
      <c r="O13" s="10">
        <v>2540</v>
      </c>
      <c r="P13" s="2" t="s">
        <v>26</v>
      </c>
      <c r="Q13" s="3">
        <v>43049.510456400458</v>
      </c>
    </row>
    <row r="14" spans="1:17" ht="45" x14ac:dyDescent="0.2">
      <c r="A14" s="4" t="s">
        <v>17</v>
      </c>
      <c r="B14" s="4" t="s">
        <v>18</v>
      </c>
      <c r="C14" s="4" t="s">
        <v>71</v>
      </c>
      <c r="D14" s="4" t="s">
        <v>72</v>
      </c>
      <c r="E14" s="4" t="s">
        <v>21</v>
      </c>
      <c r="F14" s="4" t="s">
        <v>21</v>
      </c>
      <c r="G14" s="4" t="s">
        <v>22</v>
      </c>
      <c r="H14" s="4">
        <v>47806</v>
      </c>
      <c r="I14" s="4" t="s">
        <v>30</v>
      </c>
      <c r="J14" s="4" t="s">
        <v>41</v>
      </c>
      <c r="K14" s="4" t="s">
        <v>42</v>
      </c>
      <c r="L14" s="12" t="s">
        <v>73</v>
      </c>
      <c r="M14" s="12" t="s">
        <v>38</v>
      </c>
      <c r="N14" s="12">
        <v>3</v>
      </c>
      <c r="O14" s="12">
        <v>6299</v>
      </c>
      <c r="P14" s="4" t="s">
        <v>26</v>
      </c>
      <c r="Q14" s="5">
        <v>43049.510456400458</v>
      </c>
    </row>
    <row r="15" spans="1:17" ht="45" x14ac:dyDescent="0.2">
      <c r="A15" s="2" t="s">
        <v>17</v>
      </c>
      <c r="B15" s="2" t="s">
        <v>18</v>
      </c>
      <c r="C15" s="2" t="s">
        <v>71</v>
      </c>
      <c r="D15" s="2" t="s">
        <v>72</v>
      </c>
      <c r="E15" s="2" t="s">
        <v>21</v>
      </c>
      <c r="F15" s="2" t="s">
        <v>21</v>
      </c>
      <c r="G15" s="2" t="s">
        <v>22</v>
      </c>
      <c r="H15" s="2">
        <v>47806</v>
      </c>
      <c r="I15" s="2" t="s">
        <v>30</v>
      </c>
      <c r="J15" s="2" t="s">
        <v>41</v>
      </c>
      <c r="K15" s="2" t="s">
        <v>42</v>
      </c>
      <c r="L15" s="10" t="s">
        <v>74</v>
      </c>
      <c r="M15" s="10" t="s">
        <v>38</v>
      </c>
      <c r="N15" s="10">
        <v>3</v>
      </c>
      <c r="O15" s="10">
        <v>38350</v>
      </c>
      <c r="P15" s="2" t="s">
        <v>26</v>
      </c>
      <c r="Q15" s="3">
        <v>43049.510456400458</v>
      </c>
    </row>
    <row r="16" spans="1:17" ht="33.75" x14ac:dyDescent="0.2">
      <c r="A16" s="4" t="s">
        <v>17</v>
      </c>
      <c r="B16" s="4" t="s">
        <v>18</v>
      </c>
      <c r="C16" s="4" t="s">
        <v>75</v>
      </c>
      <c r="D16" s="4" t="s">
        <v>76</v>
      </c>
      <c r="E16" s="4" t="s">
        <v>21</v>
      </c>
      <c r="F16" s="4" t="s">
        <v>21</v>
      </c>
      <c r="G16" s="4" t="s">
        <v>61</v>
      </c>
      <c r="H16" s="4">
        <v>265016</v>
      </c>
      <c r="I16" s="4" t="s">
        <v>30</v>
      </c>
      <c r="J16" s="4" t="s">
        <v>77</v>
      </c>
      <c r="K16" s="4" t="s">
        <v>78</v>
      </c>
      <c r="L16" s="14" t="s">
        <v>219</v>
      </c>
      <c r="M16" s="12"/>
      <c r="N16" s="12">
        <v>0</v>
      </c>
      <c r="O16" s="13">
        <v>265016.2</v>
      </c>
      <c r="P16" s="4" t="s">
        <v>26</v>
      </c>
      <c r="Q16" s="5">
        <v>43053.604199224537</v>
      </c>
    </row>
    <row r="17" spans="1:17" ht="45" x14ac:dyDescent="0.2">
      <c r="A17" s="2" t="s">
        <v>17</v>
      </c>
      <c r="B17" s="2" t="s">
        <v>18</v>
      </c>
      <c r="C17" s="2" t="s">
        <v>79</v>
      </c>
      <c r="D17" s="2" t="s">
        <v>80</v>
      </c>
      <c r="E17" s="2" t="s">
        <v>21</v>
      </c>
      <c r="F17" s="2" t="s">
        <v>21</v>
      </c>
      <c r="G17" s="2" t="s">
        <v>29</v>
      </c>
      <c r="H17" s="2">
        <v>31065</v>
      </c>
      <c r="I17" s="2" t="s">
        <v>30</v>
      </c>
      <c r="J17" s="2" t="s">
        <v>35</v>
      </c>
      <c r="K17" s="2" t="s">
        <v>36</v>
      </c>
      <c r="L17" s="10" t="s">
        <v>81</v>
      </c>
      <c r="M17" s="10" t="s">
        <v>38</v>
      </c>
      <c r="N17" s="10">
        <v>1</v>
      </c>
      <c r="O17" s="10">
        <v>31198</v>
      </c>
      <c r="P17" s="2" t="s">
        <v>26</v>
      </c>
      <c r="Q17" s="3">
        <v>43053.697930636576</v>
      </c>
    </row>
    <row r="18" spans="1:17" ht="45" x14ac:dyDescent="0.2">
      <c r="A18" s="4" t="s">
        <v>17</v>
      </c>
      <c r="B18" s="4" t="s">
        <v>18</v>
      </c>
      <c r="C18" s="4" t="s">
        <v>82</v>
      </c>
      <c r="D18" s="4" t="s">
        <v>83</v>
      </c>
      <c r="E18" s="4" t="s">
        <v>21</v>
      </c>
      <c r="F18" s="4" t="s">
        <v>21</v>
      </c>
      <c r="G18" s="4" t="s">
        <v>61</v>
      </c>
      <c r="H18" s="4">
        <v>302480</v>
      </c>
      <c r="I18" s="4" t="s">
        <v>30</v>
      </c>
      <c r="J18" s="4" t="s">
        <v>84</v>
      </c>
      <c r="K18" s="4" t="s">
        <v>85</v>
      </c>
      <c r="L18" s="12" t="s">
        <v>86</v>
      </c>
      <c r="M18" s="12" t="s">
        <v>38</v>
      </c>
      <c r="N18" s="12">
        <v>1</v>
      </c>
      <c r="O18" s="12">
        <v>202849</v>
      </c>
      <c r="P18" s="4" t="s">
        <v>26</v>
      </c>
      <c r="Q18" s="5">
        <v>43053.729206365737</v>
      </c>
    </row>
    <row r="19" spans="1:17" ht="33.75" x14ac:dyDescent="0.2">
      <c r="A19" s="2" t="s">
        <v>17</v>
      </c>
      <c r="B19" s="2" t="s">
        <v>18</v>
      </c>
      <c r="C19" s="2" t="s">
        <v>87</v>
      </c>
      <c r="D19" s="2" t="s">
        <v>88</v>
      </c>
      <c r="E19" s="2" t="s">
        <v>21</v>
      </c>
      <c r="F19" s="2" t="s">
        <v>21</v>
      </c>
      <c r="G19" s="2" t="s">
        <v>29</v>
      </c>
      <c r="H19" s="2">
        <v>350000</v>
      </c>
      <c r="I19" s="2" t="s">
        <v>30</v>
      </c>
      <c r="J19" s="2" t="s">
        <v>89</v>
      </c>
      <c r="K19" s="2" t="s">
        <v>90</v>
      </c>
      <c r="L19" s="10" t="s">
        <v>91</v>
      </c>
      <c r="M19" s="10" t="s">
        <v>38</v>
      </c>
      <c r="N19" s="10">
        <v>1</v>
      </c>
      <c r="O19" s="10">
        <v>350000</v>
      </c>
      <c r="P19" s="2" t="s">
        <v>49</v>
      </c>
      <c r="Q19" s="3">
        <v>43054.430582141205</v>
      </c>
    </row>
    <row r="20" spans="1:17" ht="22.5" x14ac:dyDescent="0.2">
      <c r="A20" s="4" t="s">
        <v>17</v>
      </c>
      <c r="B20" s="4" t="s">
        <v>18</v>
      </c>
      <c r="C20" s="4" t="s">
        <v>92</v>
      </c>
      <c r="D20" s="4" t="s">
        <v>93</v>
      </c>
      <c r="E20" s="4" t="s">
        <v>21</v>
      </c>
      <c r="F20" s="4" t="s">
        <v>21</v>
      </c>
      <c r="G20" s="4" t="s">
        <v>29</v>
      </c>
      <c r="H20" s="4">
        <v>42220</v>
      </c>
      <c r="I20" s="4" t="s">
        <v>30</v>
      </c>
      <c r="J20" s="4" t="s">
        <v>94</v>
      </c>
      <c r="K20" s="4" t="s">
        <v>95</v>
      </c>
      <c r="L20" s="14" t="s">
        <v>220</v>
      </c>
      <c r="M20" s="12"/>
      <c r="N20" s="12">
        <v>0</v>
      </c>
      <c r="O20" s="14" t="s">
        <v>221</v>
      </c>
      <c r="P20" s="4" t="s">
        <v>26</v>
      </c>
      <c r="Q20" s="5">
        <v>43053.628636539353</v>
      </c>
    </row>
    <row r="21" spans="1:17" ht="45" x14ac:dyDescent="0.2">
      <c r="A21" s="2" t="s">
        <v>17</v>
      </c>
      <c r="B21" s="2" t="s">
        <v>18</v>
      </c>
      <c r="C21" s="2" t="s">
        <v>96</v>
      </c>
      <c r="D21" s="2" t="s">
        <v>97</v>
      </c>
      <c r="E21" s="2" t="s">
        <v>21</v>
      </c>
      <c r="F21" s="2" t="s">
        <v>21</v>
      </c>
      <c r="G21" s="2" t="s">
        <v>61</v>
      </c>
      <c r="H21" s="2">
        <v>283789</v>
      </c>
      <c r="I21" s="2" t="s">
        <v>30</v>
      </c>
      <c r="J21" s="2" t="s">
        <v>98</v>
      </c>
      <c r="K21" s="2" t="s">
        <v>99</v>
      </c>
      <c r="L21" s="14" t="s">
        <v>222</v>
      </c>
      <c r="M21" s="10"/>
      <c r="N21" s="10">
        <v>0</v>
      </c>
      <c r="O21" s="13">
        <v>134260.54999999999</v>
      </c>
      <c r="P21" s="2" t="s">
        <v>26</v>
      </c>
      <c r="Q21" s="3">
        <v>43055.333360034718</v>
      </c>
    </row>
    <row r="22" spans="1:17" ht="45" x14ac:dyDescent="0.2">
      <c r="A22" s="2" t="s">
        <v>17</v>
      </c>
      <c r="B22" s="2" t="s">
        <v>18</v>
      </c>
      <c r="C22" s="2" t="s">
        <v>96</v>
      </c>
      <c r="D22" s="2" t="s">
        <v>97</v>
      </c>
      <c r="E22" s="2" t="s">
        <v>21</v>
      </c>
      <c r="F22" s="2" t="s">
        <v>21</v>
      </c>
      <c r="G22" s="2" t="s">
        <v>61</v>
      </c>
      <c r="H22" s="2">
        <v>283789</v>
      </c>
      <c r="I22" s="2" t="s">
        <v>30</v>
      </c>
      <c r="J22" s="2" t="s">
        <v>98</v>
      </c>
      <c r="K22" s="2" t="s">
        <v>99</v>
      </c>
      <c r="L22" s="15" t="s">
        <v>223</v>
      </c>
      <c r="M22" s="10"/>
      <c r="N22" s="10"/>
      <c r="O22" s="16">
        <v>110580.16</v>
      </c>
      <c r="P22" s="2" t="s">
        <v>26</v>
      </c>
      <c r="Q22" s="3">
        <v>43055.333360034718</v>
      </c>
    </row>
    <row r="23" spans="1:17" ht="45" x14ac:dyDescent="0.2">
      <c r="A23" s="2" t="s">
        <v>17</v>
      </c>
      <c r="B23" s="2" t="s">
        <v>18</v>
      </c>
      <c r="C23" s="2" t="s">
        <v>96</v>
      </c>
      <c r="D23" s="2" t="s">
        <v>97</v>
      </c>
      <c r="E23" s="2" t="s">
        <v>21</v>
      </c>
      <c r="F23" s="2" t="s">
        <v>21</v>
      </c>
      <c r="G23" s="2" t="s">
        <v>61</v>
      </c>
      <c r="H23" s="2">
        <v>283789</v>
      </c>
      <c r="I23" s="2" t="s">
        <v>30</v>
      </c>
      <c r="J23" s="2" t="s">
        <v>98</v>
      </c>
      <c r="K23" s="2" t="s">
        <v>99</v>
      </c>
      <c r="L23" s="14" t="s">
        <v>224</v>
      </c>
      <c r="M23" s="10"/>
      <c r="N23" s="10"/>
      <c r="O23" s="13">
        <v>7178.55</v>
      </c>
      <c r="P23" s="2" t="s">
        <v>26</v>
      </c>
      <c r="Q23" s="3">
        <v>43055.333360034718</v>
      </c>
    </row>
    <row r="24" spans="1:17" ht="45" x14ac:dyDescent="0.2">
      <c r="A24" s="2" t="s">
        <v>17</v>
      </c>
      <c r="B24" s="2" t="s">
        <v>18</v>
      </c>
      <c r="C24" s="2" t="s">
        <v>96</v>
      </c>
      <c r="D24" s="2" t="s">
        <v>97</v>
      </c>
      <c r="E24" s="2" t="s">
        <v>21</v>
      </c>
      <c r="F24" s="2" t="s">
        <v>21</v>
      </c>
      <c r="G24" s="2" t="s">
        <v>61</v>
      </c>
      <c r="H24" s="2">
        <v>283789</v>
      </c>
      <c r="I24" s="2" t="s">
        <v>30</v>
      </c>
      <c r="J24" s="2" t="s">
        <v>98</v>
      </c>
      <c r="K24" s="2" t="s">
        <v>99</v>
      </c>
      <c r="L24" s="14" t="s">
        <v>225</v>
      </c>
      <c r="M24" s="10"/>
      <c r="N24" s="10"/>
      <c r="O24" s="13">
        <v>5527.12</v>
      </c>
      <c r="P24" s="2" t="s">
        <v>26</v>
      </c>
      <c r="Q24" s="3">
        <v>43055.333360034718</v>
      </c>
    </row>
    <row r="25" spans="1:17" ht="56.25" x14ac:dyDescent="0.2">
      <c r="A25" s="4" t="s">
        <v>17</v>
      </c>
      <c r="B25" s="4" t="s">
        <v>18</v>
      </c>
      <c r="C25" s="4" t="s">
        <v>100</v>
      </c>
      <c r="D25" s="4" t="s">
        <v>101</v>
      </c>
      <c r="E25" s="4" t="s">
        <v>21</v>
      </c>
      <c r="F25" s="4" t="s">
        <v>21</v>
      </c>
      <c r="G25" s="4" t="s">
        <v>29</v>
      </c>
      <c r="H25" s="4">
        <v>191691</v>
      </c>
      <c r="I25" s="4" t="s">
        <v>30</v>
      </c>
      <c r="J25" s="4" t="s">
        <v>102</v>
      </c>
      <c r="K25" s="4" t="s">
        <v>103</v>
      </c>
      <c r="L25" s="12" t="s">
        <v>104</v>
      </c>
      <c r="M25" s="12" t="s">
        <v>38</v>
      </c>
      <c r="N25" s="12">
        <v>1</v>
      </c>
      <c r="O25" s="12">
        <v>191691</v>
      </c>
      <c r="P25" s="4" t="s">
        <v>26</v>
      </c>
      <c r="Q25" s="5">
        <v>43055.625985185186</v>
      </c>
    </row>
    <row r="26" spans="1:17" ht="22.5" x14ac:dyDescent="0.2">
      <c r="A26" s="2" t="s">
        <v>17</v>
      </c>
      <c r="B26" s="2" t="s">
        <v>18</v>
      </c>
      <c r="C26" s="2" t="s">
        <v>105</v>
      </c>
      <c r="D26" s="2" t="s">
        <v>106</v>
      </c>
      <c r="E26" s="2" t="s">
        <v>21</v>
      </c>
      <c r="F26" s="2" t="s">
        <v>21</v>
      </c>
      <c r="G26" s="2" t="s">
        <v>22</v>
      </c>
      <c r="H26" s="2">
        <v>37910</v>
      </c>
      <c r="I26" s="2" t="s">
        <v>30</v>
      </c>
      <c r="J26" s="2" t="s">
        <v>107</v>
      </c>
      <c r="K26" s="2" t="s">
        <v>108</v>
      </c>
      <c r="L26" s="14" t="s">
        <v>178</v>
      </c>
      <c r="M26" s="10"/>
      <c r="N26" s="10">
        <v>0</v>
      </c>
      <c r="O26" s="17">
        <v>37877.65</v>
      </c>
      <c r="P26" s="2" t="s">
        <v>26</v>
      </c>
      <c r="Q26" s="3">
        <v>43063.459291782405</v>
      </c>
    </row>
    <row r="27" spans="1:17" ht="56.25" x14ac:dyDescent="0.2">
      <c r="A27" s="4" t="s">
        <v>17</v>
      </c>
      <c r="B27" s="4" t="s">
        <v>18</v>
      </c>
      <c r="C27" s="4" t="s">
        <v>109</v>
      </c>
      <c r="D27" s="4" t="s">
        <v>110</v>
      </c>
      <c r="E27" s="4" t="s">
        <v>21</v>
      </c>
      <c r="F27" s="4" t="s">
        <v>21</v>
      </c>
      <c r="G27" s="4" t="s">
        <v>22</v>
      </c>
      <c r="H27" s="4">
        <v>25547</v>
      </c>
      <c r="I27" s="4" t="s">
        <v>30</v>
      </c>
      <c r="J27" s="4" t="s">
        <v>35</v>
      </c>
      <c r="K27" s="4" t="s">
        <v>36</v>
      </c>
      <c r="L27" s="12" t="s">
        <v>104</v>
      </c>
      <c r="M27" s="12" t="s">
        <v>111</v>
      </c>
      <c r="N27" s="12">
        <v>1</v>
      </c>
      <c r="O27" s="12">
        <v>25547</v>
      </c>
      <c r="P27" s="4" t="s">
        <v>26</v>
      </c>
      <c r="Q27" s="5">
        <v>43055.510442129627</v>
      </c>
    </row>
    <row r="28" spans="1:17" ht="45" x14ac:dyDescent="0.2">
      <c r="A28" s="2" t="s">
        <v>17</v>
      </c>
      <c r="B28" s="2" t="s">
        <v>18</v>
      </c>
      <c r="C28" s="2" t="s">
        <v>112</v>
      </c>
      <c r="D28" s="2" t="s">
        <v>113</v>
      </c>
      <c r="E28" s="2" t="s">
        <v>21</v>
      </c>
      <c r="F28" s="2" t="s">
        <v>21</v>
      </c>
      <c r="G28" s="2" t="s">
        <v>22</v>
      </c>
      <c r="H28" s="2">
        <v>3801</v>
      </c>
      <c r="I28" s="2" t="s">
        <v>30</v>
      </c>
      <c r="J28" s="2" t="s">
        <v>41</v>
      </c>
      <c r="K28" s="2" t="s">
        <v>42</v>
      </c>
      <c r="L28" s="10" t="s">
        <v>114</v>
      </c>
      <c r="M28" s="10" t="s">
        <v>111</v>
      </c>
      <c r="N28" s="10">
        <v>1</v>
      </c>
      <c r="O28" s="10">
        <v>3801</v>
      </c>
      <c r="P28" s="2" t="s">
        <v>26</v>
      </c>
      <c r="Q28" s="3">
        <v>43056.333596759257</v>
      </c>
    </row>
    <row r="29" spans="1:17" ht="45" x14ac:dyDescent="0.2">
      <c r="A29" s="4" t="s">
        <v>17</v>
      </c>
      <c r="B29" s="4" t="s">
        <v>18</v>
      </c>
      <c r="C29" s="4" t="s">
        <v>115</v>
      </c>
      <c r="D29" s="4" t="s">
        <v>116</v>
      </c>
      <c r="E29" s="4" t="s">
        <v>21</v>
      </c>
      <c r="F29" s="4" t="s">
        <v>21</v>
      </c>
      <c r="G29" s="4" t="s">
        <v>22</v>
      </c>
      <c r="H29" s="4">
        <v>9628</v>
      </c>
      <c r="I29" s="4" t="s">
        <v>30</v>
      </c>
      <c r="J29" s="4" t="s">
        <v>117</v>
      </c>
      <c r="K29" s="4" t="s">
        <v>118</v>
      </c>
      <c r="L29" s="14" t="s">
        <v>73</v>
      </c>
      <c r="M29" s="12"/>
      <c r="N29" s="12">
        <v>0</v>
      </c>
      <c r="O29" s="18">
        <v>9473.17</v>
      </c>
      <c r="P29" s="4" t="s">
        <v>26</v>
      </c>
      <c r="Q29" s="5">
        <v>43056.448005289349</v>
      </c>
    </row>
    <row r="30" spans="1:17" ht="78.75" x14ac:dyDescent="0.2">
      <c r="A30" s="2" t="s">
        <v>17</v>
      </c>
      <c r="B30" s="2" t="s">
        <v>18</v>
      </c>
      <c r="C30" s="2" t="s">
        <v>119</v>
      </c>
      <c r="D30" s="2" t="s">
        <v>120</v>
      </c>
      <c r="E30" s="2" t="s">
        <v>21</v>
      </c>
      <c r="F30" s="2" t="s">
        <v>21</v>
      </c>
      <c r="G30" s="2" t="s">
        <v>61</v>
      </c>
      <c r="H30" s="2">
        <v>112173</v>
      </c>
      <c r="I30" s="2" t="s">
        <v>30</v>
      </c>
      <c r="J30" s="2" t="s">
        <v>57</v>
      </c>
      <c r="K30" s="2" t="s">
        <v>58</v>
      </c>
      <c r="L30" s="14" t="s">
        <v>73</v>
      </c>
      <c r="M30" s="10"/>
      <c r="N30" s="10">
        <v>0</v>
      </c>
      <c r="O30" s="13">
        <v>46000.15</v>
      </c>
      <c r="P30" s="2" t="s">
        <v>26</v>
      </c>
      <c r="Q30" s="3">
        <v>43056.666684027776</v>
      </c>
    </row>
    <row r="31" spans="1:17" ht="78.75" x14ac:dyDescent="0.2">
      <c r="A31" s="2" t="s">
        <v>17</v>
      </c>
      <c r="B31" s="2" t="s">
        <v>18</v>
      </c>
      <c r="C31" s="2" t="s">
        <v>119</v>
      </c>
      <c r="D31" s="2" t="s">
        <v>120</v>
      </c>
      <c r="E31" s="2" t="s">
        <v>21</v>
      </c>
      <c r="F31" s="2" t="s">
        <v>21</v>
      </c>
      <c r="G31" s="2" t="s">
        <v>61</v>
      </c>
      <c r="H31" s="2">
        <v>112173</v>
      </c>
      <c r="I31" s="2" t="s">
        <v>30</v>
      </c>
      <c r="J31" s="2" t="s">
        <v>57</v>
      </c>
      <c r="K31" s="2" t="s">
        <v>58</v>
      </c>
      <c r="L31" s="14" t="s">
        <v>226</v>
      </c>
      <c r="M31" s="10"/>
      <c r="N31" s="10"/>
      <c r="O31" s="13">
        <v>3044.31</v>
      </c>
      <c r="P31" s="2" t="s">
        <v>26</v>
      </c>
      <c r="Q31" s="3">
        <v>43056.666684027776</v>
      </c>
    </row>
    <row r="32" spans="1:17" ht="78.75" x14ac:dyDescent="0.2">
      <c r="A32" s="2" t="s">
        <v>17</v>
      </c>
      <c r="B32" s="2" t="s">
        <v>18</v>
      </c>
      <c r="C32" s="2" t="s">
        <v>119</v>
      </c>
      <c r="D32" s="2" t="s">
        <v>120</v>
      </c>
      <c r="E32" s="2" t="s">
        <v>21</v>
      </c>
      <c r="F32" s="2" t="s">
        <v>21</v>
      </c>
      <c r="G32" s="2" t="s">
        <v>61</v>
      </c>
      <c r="H32" s="2">
        <v>112173</v>
      </c>
      <c r="I32" s="2" t="s">
        <v>30</v>
      </c>
      <c r="J32" s="2" t="s">
        <v>57</v>
      </c>
      <c r="K32" s="2" t="s">
        <v>58</v>
      </c>
      <c r="L32" s="14" t="s">
        <v>227</v>
      </c>
      <c r="M32" s="10"/>
      <c r="N32" s="10"/>
      <c r="O32" s="13">
        <v>56998.92</v>
      </c>
      <c r="P32" s="2" t="s">
        <v>26</v>
      </c>
      <c r="Q32" s="3">
        <v>43056.666684027776</v>
      </c>
    </row>
    <row r="33" spans="1:17" ht="45" x14ac:dyDescent="0.2">
      <c r="A33" s="4" t="s">
        <v>17</v>
      </c>
      <c r="B33" s="4" t="s">
        <v>18</v>
      </c>
      <c r="C33" s="4" t="s">
        <v>121</v>
      </c>
      <c r="D33" s="4" t="s">
        <v>122</v>
      </c>
      <c r="E33" s="4" t="s">
        <v>21</v>
      </c>
      <c r="F33" s="4" t="s">
        <v>21</v>
      </c>
      <c r="G33" s="4" t="s">
        <v>22</v>
      </c>
      <c r="H33" s="4">
        <v>11184</v>
      </c>
      <c r="I33" s="4" t="s">
        <v>30</v>
      </c>
      <c r="J33" s="4" t="s">
        <v>68</v>
      </c>
      <c r="K33" s="4" t="s">
        <v>69</v>
      </c>
      <c r="L33" s="14" t="s">
        <v>228</v>
      </c>
      <c r="M33" s="12"/>
      <c r="N33" s="12">
        <v>0</v>
      </c>
      <c r="O33" s="13">
        <v>11183.64</v>
      </c>
      <c r="P33" s="4" t="s">
        <v>26</v>
      </c>
      <c r="Q33" s="5">
        <v>43056.472284456016</v>
      </c>
    </row>
    <row r="34" spans="1:17" ht="33.75" x14ac:dyDescent="0.2">
      <c r="A34" s="2" t="s">
        <v>17</v>
      </c>
      <c r="B34" s="2" t="s">
        <v>18</v>
      </c>
      <c r="C34" s="2" t="s">
        <v>123</v>
      </c>
      <c r="D34" s="2" t="s">
        <v>124</v>
      </c>
      <c r="E34" s="2" t="s">
        <v>21</v>
      </c>
      <c r="F34" s="2" t="s">
        <v>21</v>
      </c>
      <c r="G34" s="2" t="s">
        <v>29</v>
      </c>
      <c r="H34" s="2">
        <v>10562</v>
      </c>
      <c r="I34" s="2" t="s">
        <v>30</v>
      </c>
      <c r="J34" s="2" t="s">
        <v>24</v>
      </c>
      <c r="K34" s="2" t="s">
        <v>25</v>
      </c>
      <c r="L34" s="10" t="s">
        <v>125</v>
      </c>
      <c r="M34" s="10" t="s">
        <v>38</v>
      </c>
      <c r="N34" s="10">
        <v>1</v>
      </c>
      <c r="O34" s="10">
        <v>10346</v>
      </c>
      <c r="P34" s="2" t="s">
        <v>26</v>
      </c>
      <c r="Q34" s="3">
        <v>43056.638931597219</v>
      </c>
    </row>
    <row r="35" spans="1:17" ht="45" x14ac:dyDescent="0.2">
      <c r="A35" s="4" t="s">
        <v>17</v>
      </c>
      <c r="B35" s="4" t="s">
        <v>18</v>
      </c>
      <c r="C35" s="4" t="s">
        <v>126</v>
      </c>
      <c r="D35" s="4" t="s">
        <v>127</v>
      </c>
      <c r="E35" s="4" t="s">
        <v>21</v>
      </c>
      <c r="F35" s="4" t="s">
        <v>21</v>
      </c>
      <c r="G35" s="4" t="s">
        <v>22</v>
      </c>
      <c r="H35" s="4">
        <v>5160</v>
      </c>
      <c r="I35" s="4" t="s">
        <v>30</v>
      </c>
      <c r="J35" s="4" t="s">
        <v>128</v>
      </c>
      <c r="K35" s="4" t="s">
        <v>129</v>
      </c>
      <c r="L35" s="14" t="s">
        <v>73</v>
      </c>
      <c r="M35" s="12"/>
      <c r="N35" s="12">
        <v>0</v>
      </c>
      <c r="O35" s="13">
        <v>5160.01</v>
      </c>
      <c r="P35" s="4" t="s">
        <v>26</v>
      </c>
      <c r="Q35" s="5">
        <v>43060.409743287033</v>
      </c>
    </row>
    <row r="36" spans="1:17" ht="67.5" x14ac:dyDescent="0.2">
      <c r="A36" s="2" t="s">
        <v>17</v>
      </c>
      <c r="B36" s="2" t="s">
        <v>18</v>
      </c>
      <c r="C36" s="2" t="s">
        <v>130</v>
      </c>
      <c r="D36" s="2" t="s">
        <v>131</v>
      </c>
      <c r="E36" s="2" t="s">
        <v>21</v>
      </c>
      <c r="F36" s="2" t="s">
        <v>21</v>
      </c>
      <c r="G36" s="2" t="s">
        <v>22</v>
      </c>
      <c r="H36" s="2">
        <v>48146</v>
      </c>
      <c r="I36" s="2" t="s">
        <v>30</v>
      </c>
      <c r="J36" s="2" t="s">
        <v>84</v>
      </c>
      <c r="K36" s="2" t="s">
        <v>85</v>
      </c>
      <c r="L36" s="14" t="s">
        <v>229</v>
      </c>
      <c r="M36" s="10"/>
      <c r="N36" s="10">
        <v>0</v>
      </c>
      <c r="O36" s="19">
        <v>1652</v>
      </c>
      <c r="P36" s="2" t="s">
        <v>26</v>
      </c>
      <c r="Q36" s="3">
        <v>43059.479724340279</v>
      </c>
    </row>
    <row r="37" spans="1:17" ht="67.5" x14ac:dyDescent="0.2">
      <c r="A37" s="2" t="s">
        <v>17</v>
      </c>
      <c r="B37" s="2" t="s">
        <v>18</v>
      </c>
      <c r="C37" s="2" t="s">
        <v>130</v>
      </c>
      <c r="D37" s="2" t="s">
        <v>131</v>
      </c>
      <c r="E37" s="2" t="s">
        <v>21</v>
      </c>
      <c r="F37" s="2" t="s">
        <v>21</v>
      </c>
      <c r="G37" s="2" t="s">
        <v>22</v>
      </c>
      <c r="H37" s="2">
        <v>48146</v>
      </c>
      <c r="I37" s="2" t="s">
        <v>30</v>
      </c>
      <c r="J37" s="2" t="s">
        <v>84</v>
      </c>
      <c r="K37" s="2" t="s">
        <v>85</v>
      </c>
      <c r="L37" s="14" t="s">
        <v>230</v>
      </c>
      <c r="M37" s="10"/>
      <c r="N37" s="10"/>
      <c r="O37" s="13">
        <v>1229.75</v>
      </c>
      <c r="P37" s="2" t="s">
        <v>26</v>
      </c>
      <c r="Q37" s="3">
        <v>43059.479724340279</v>
      </c>
    </row>
    <row r="38" spans="1:17" ht="67.5" x14ac:dyDescent="0.2">
      <c r="A38" s="2" t="s">
        <v>17</v>
      </c>
      <c r="B38" s="2" t="s">
        <v>18</v>
      </c>
      <c r="C38" s="2" t="s">
        <v>130</v>
      </c>
      <c r="D38" s="2" t="s">
        <v>131</v>
      </c>
      <c r="E38" s="2" t="s">
        <v>21</v>
      </c>
      <c r="F38" s="2" t="s">
        <v>21</v>
      </c>
      <c r="G38" s="2" t="s">
        <v>22</v>
      </c>
      <c r="H38" s="2">
        <v>48146</v>
      </c>
      <c r="I38" s="2" t="s">
        <v>30</v>
      </c>
      <c r="J38" s="2" t="s">
        <v>84</v>
      </c>
      <c r="K38" s="2" t="s">
        <v>85</v>
      </c>
      <c r="L38" s="14" t="s">
        <v>231</v>
      </c>
      <c r="M38" s="10"/>
      <c r="N38" s="10"/>
      <c r="O38" s="13">
        <v>45264.800000000003</v>
      </c>
      <c r="P38" s="2" t="s">
        <v>26</v>
      </c>
      <c r="Q38" s="3">
        <v>43059.479724340279</v>
      </c>
    </row>
    <row r="39" spans="1:17" ht="90" x14ac:dyDescent="0.2">
      <c r="A39" s="4" t="s">
        <v>17</v>
      </c>
      <c r="B39" s="4" t="s">
        <v>18</v>
      </c>
      <c r="C39" s="4" t="s">
        <v>132</v>
      </c>
      <c r="D39" s="4" t="s">
        <v>133</v>
      </c>
      <c r="E39" s="4" t="s">
        <v>21</v>
      </c>
      <c r="F39" s="4" t="s">
        <v>21</v>
      </c>
      <c r="G39" s="4" t="s">
        <v>22</v>
      </c>
      <c r="H39" s="4">
        <v>59777</v>
      </c>
      <c r="I39" s="4" t="s">
        <v>30</v>
      </c>
      <c r="J39" s="4" t="s">
        <v>46</v>
      </c>
      <c r="K39" s="4" t="s">
        <v>47</v>
      </c>
      <c r="L39" s="14" t="s">
        <v>232</v>
      </c>
      <c r="M39" s="12"/>
      <c r="N39" s="12">
        <v>0</v>
      </c>
      <c r="O39" s="13">
        <v>59777.2</v>
      </c>
      <c r="P39" s="4" t="s">
        <v>26</v>
      </c>
      <c r="Q39" s="5">
        <v>43060.625293136574</v>
      </c>
    </row>
    <row r="40" spans="1:17" ht="45" x14ac:dyDescent="0.2">
      <c r="A40" s="2" t="s">
        <v>17</v>
      </c>
      <c r="B40" s="2" t="s">
        <v>18</v>
      </c>
      <c r="C40" s="2" t="s">
        <v>134</v>
      </c>
      <c r="D40" s="2" t="s">
        <v>135</v>
      </c>
      <c r="E40" s="2" t="s">
        <v>21</v>
      </c>
      <c r="F40" s="2" t="s">
        <v>21</v>
      </c>
      <c r="G40" s="2" t="s">
        <v>61</v>
      </c>
      <c r="H40" s="2">
        <v>265547</v>
      </c>
      <c r="I40" s="2" t="s">
        <v>30</v>
      </c>
      <c r="J40" s="2" t="s">
        <v>57</v>
      </c>
      <c r="K40" s="2" t="s">
        <v>58</v>
      </c>
      <c r="L40" s="10" t="s">
        <v>73</v>
      </c>
      <c r="M40" s="10" t="s">
        <v>111</v>
      </c>
      <c r="N40" s="10">
        <v>1</v>
      </c>
      <c r="O40" s="10">
        <v>266210</v>
      </c>
      <c r="P40" s="2" t="s">
        <v>26</v>
      </c>
      <c r="Q40" s="3">
        <v>43061.729218321758</v>
      </c>
    </row>
    <row r="41" spans="1:17" ht="22.5" x14ac:dyDescent="0.2">
      <c r="A41" s="4" t="s">
        <v>17</v>
      </c>
      <c r="B41" s="4" t="s">
        <v>18</v>
      </c>
      <c r="C41" s="4" t="s">
        <v>136</v>
      </c>
      <c r="D41" s="4" t="s">
        <v>137</v>
      </c>
      <c r="E41" s="4" t="s">
        <v>21</v>
      </c>
      <c r="F41" s="4" t="s">
        <v>21</v>
      </c>
      <c r="G41" s="4" t="s">
        <v>29</v>
      </c>
      <c r="H41" s="4">
        <v>49330</v>
      </c>
      <c r="I41" s="4" t="s">
        <v>30</v>
      </c>
      <c r="J41" s="4" t="s">
        <v>24</v>
      </c>
      <c r="K41" s="4" t="s">
        <v>25</v>
      </c>
      <c r="L41" s="12" t="s">
        <v>81</v>
      </c>
      <c r="M41" s="12" t="s">
        <v>38</v>
      </c>
      <c r="N41" s="12">
        <v>1</v>
      </c>
      <c r="O41" s="12">
        <v>49086</v>
      </c>
      <c r="P41" s="4" t="s">
        <v>26</v>
      </c>
      <c r="Q41" s="5">
        <v>43061.590293402776</v>
      </c>
    </row>
    <row r="42" spans="1:17" ht="45" x14ac:dyDescent="0.2">
      <c r="A42" s="2" t="s">
        <v>17</v>
      </c>
      <c r="B42" s="2" t="s">
        <v>18</v>
      </c>
      <c r="C42" s="2" t="s">
        <v>138</v>
      </c>
      <c r="D42" s="2" t="s">
        <v>139</v>
      </c>
      <c r="E42" s="2" t="s">
        <v>21</v>
      </c>
      <c r="F42" s="2" t="s">
        <v>21</v>
      </c>
      <c r="G42" s="2" t="s">
        <v>22</v>
      </c>
      <c r="H42" s="2">
        <v>15900</v>
      </c>
      <c r="I42" s="2" t="s">
        <v>30</v>
      </c>
      <c r="J42" s="2" t="s">
        <v>140</v>
      </c>
      <c r="K42" s="2" t="s">
        <v>141</v>
      </c>
      <c r="L42" s="10" t="s">
        <v>142</v>
      </c>
      <c r="M42" s="10" t="s">
        <v>38</v>
      </c>
      <c r="N42" s="10">
        <v>1</v>
      </c>
      <c r="O42" s="10">
        <v>15900</v>
      </c>
      <c r="P42" s="2" t="s">
        <v>143</v>
      </c>
      <c r="Q42" s="3">
        <v>43062.541688923608</v>
      </c>
    </row>
    <row r="43" spans="1:17" ht="33.75" x14ac:dyDescent="0.2">
      <c r="A43" s="4" t="s">
        <v>17</v>
      </c>
      <c r="B43" s="4" t="s">
        <v>18</v>
      </c>
      <c r="C43" s="4" t="s">
        <v>144</v>
      </c>
      <c r="D43" s="4" t="s">
        <v>145</v>
      </c>
      <c r="E43" s="4" t="s">
        <v>21</v>
      </c>
      <c r="F43" s="4" t="s">
        <v>21</v>
      </c>
      <c r="G43" s="4" t="s">
        <v>61</v>
      </c>
      <c r="H43" s="4">
        <v>399645</v>
      </c>
      <c r="I43" s="4" t="s">
        <v>30</v>
      </c>
      <c r="J43" s="4" t="s">
        <v>146</v>
      </c>
      <c r="K43" s="4" t="s">
        <v>147</v>
      </c>
      <c r="L43" s="12" t="s">
        <v>148</v>
      </c>
      <c r="M43" s="12" t="s">
        <v>38</v>
      </c>
      <c r="N43" s="12">
        <v>1</v>
      </c>
      <c r="O43" s="12">
        <v>399198</v>
      </c>
      <c r="P43" s="4" t="s">
        <v>49</v>
      </c>
      <c r="Q43" s="5">
        <v>43063.687555208329</v>
      </c>
    </row>
    <row r="44" spans="1:17" ht="45" x14ac:dyDescent="0.2">
      <c r="A44" s="2" t="s">
        <v>17</v>
      </c>
      <c r="B44" s="2" t="s">
        <v>18</v>
      </c>
      <c r="C44" s="2" t="s">
        <v>149</v>
      </c>
      <c r="D44" s="2" t="s">
        <v>150</v>
      </c>
      <c r="E44" s="2" t="s">
        <v>21</v>
      </c>
      <c r="F44" s="2" t="s">
        <v>21</v>
      </c>
      <c r="G44" s="2" t="s">
        <v>22</v>
      </c>
      <c r="H44" s="2">
        <v>21240</v>
      </c>
      <c r="I44" s="2" t="s">
        <v>30</v>
      </c>
      <c r="J44" s="2" t="s">
        <v>151</v>
      </c>
      <c r="K44" s="2" t="s">
        <v>152</v>
      </c>
      <c r="L44" s="10" t="s">
        <v>153</v>
      </c>
      <c r="M44" s="10" t="s">
        <v>38</v>
      </c>
      <c r="N44" s="10">
        <v>1</v>
      </c>
      <c r="O44" s="10">
        <v>21240</v>
      </c>
      <c r="P44" s="2" t="s">
        <v>26</v>
      </c>
      <c r="Q44" s="3">
        <v>43062.441001157407</v>
      </c>
    </row>
    <row r="45" spans="1:17" ht="22.5" x14ac:dyDescent="0.2">
      <c r="A45" s="4" t="s">
        <v>17</v>
      </c>
      <c r="B45" s="4" t="s">
        <v>18</v>
      </c>
      <c r="C45" s="4" t="s">
        <v>154</v>
      </c>
      <c r="D45" s="4" t="s">
        <v>155</v>
      </c>
      <c r="E45" s="4" t="s">
        <v>21</v>
      </c>
      <c r="F45" s="4" t="s">
        <v>21</v>
      </c>
      <c r="G45" s="4" t="s">
        <v>22</v>
      </c>
      <c r="H45" s="4">
        <v>1703</v>
      </c>
      <c r="I45" s="4" t="s">
        <v>30</v>
      </c>
      <c r="J45" s="4" t="s">
        <v>156</v>
      </c>
      <c r="K45" s="4" t="s">
        <v>157</v>
      </c>
      <c r="L45" s="12" t="s">
        <v>158</v>
      </c>
      <c r="M45" s="12" t="s">
        <v>38</v>
      </c>
      <c r="N45" s="12">
        <v>1</v>
      </c>
      <c r="O45" s="12">
        <v>1703</v>
      </c>
      <c r="P45" s="4" t="s">
        <v>26</v>
      </c>
      <c r="Q45" s="5">
        <v>43063.48962688657</v>
      </c>
    </row>
    <row r="46" spans="1:17" ht="22.5" x14ac:dyDescent="0.2">
      <c r="A46" s="2" t="s">
        <v>17</v>
      </c>
      <c r="B46" s="2" t="s">
        <v>18</v>
      </c>
      <c r="C46" s="2" t="s">
        <v>159</v>
      </c>
      <c r="D46" s="2" t="s">
        <v>160</v>
      </c>
      <c r="E46" s="2" t="s">
        <v>21</v>
      </c>
      <c r="F46" s="2" t="s">
        <v>21</v>
      </c>
      <c r="G46" s="2" t="s">
        <v>22</v>
      </c>
      <c r="H46" s="2">
        <v>19500</v>
      </c>
      <c r="I46" s="2" t="s">
        <v>161</v>
      </c>
      <c r="J46" s="2" t="s">
        <v>162</v>
      </c>
      <c r="K46" s="2" t="s">
        <v>163</v>
      </c>
      <c r="L46" s="20" t="s">
        <v>178</v>
      </c>
      <c r="M46" s="10"/>
      <c r="N46" s="10">
        <v>0</v>
      </c>
      <c r="O46" s="21">
        <v>19500</v>
      </c>
      <c r="P46" s="2" t="s">
        <v>26</v>
      </c>
      <c r="Q46" s="3">
        <v>43063.486150462959</v>
      </c>
    </row>
    <row r="47" spans="1:17" ht="33.75" x14ac:dyDescent="0.2">
      <c r="A47" s="4" t="s">
        <v>17</v>
      </c>
      <c r="B47" s="4" t="s">
        <v>18</v>
      </c>
      <c r="C47" s="4" t="s">
        <v>164</v>
      </c>
      <c r="D47" s="4" t="s">
        <v>165</v>
      </c>
      <c r="E47" s="4" t="s">
        <v>21</v>
      </c>
      <c r="F47" s="4" t="s">
        <v>21</v>
      </c>
      <c r="G47" s="4" t="s">
        <v>22</v>
      </c>
      <c r="H47" s="4">
        <v>95403</v>
      </c>
      <c r="I47" s="4" t="s">
        <v>30</v>
      </c>
      <c r="J47" s="4" t="s">
        <v>166</v>
      </c>
      <c r="K47" s="4" t="s">
        <v>167</v>
      </c>
      <c r="L47" s="12" t="s">
        <v>168</v>
      </c>
      <c r="M47" s="12" t="s">
        <v>38</v>
      </c>
      <c r="N47" s="12">
        <v>1</v>
      </c>
      <c r="O47" s="12">
        <v>95403</v>
      </c>
      <c r="P47" s="4" t="s">
        <v>26</v>
      </c>
      <c r="Q47" s="5">
        <v>43063.631993206014</v>
      </c>
    </row>
    <row r="48" spans="1:17" ht="33.75" x14ac:dyDescent="0.2">
      <c r="A48" s="4" t="s">
        <v>17</v>
      </c>
      <c r="B48" s="4" t="s">
        <v>18</v>
      </c>
      <c r="C48" s="4" t="s">
        <v>169</v>
      </c>
      <c r="D48" s="4" t="s">
        <v>170</v>
      </c>
      <c r="E48" s="4" t="s">
        <v>21</v>
      </c>
      <c r="F48" s="4" t="s">
        <v>21</v>
      </c>
      <c r="G48" s="4" t="s">
        <v>29</v>
      </c>
      <c r="H48" s="4">
        <v>474000</v>
      </c>
      <c r="I48" s="4" t="s">
        <v>30</v>
      </c>
      <c r="J48" s="4" t="s">
        <v>171</v>
      </c>
      <c r="K48" s="4" t="s">
        <v>172</v>
      </c>
      <c r="L48" s="14" t="s">
        <v>233</v>
      </c>
      <c r="M48" s="12"/>
      <c r="N48" s="12">
        <v>0</v>
      </c>
      <c r="O48" s="19">
        <v>474000</v>
      </c>
      <c r="P48" s="4" t="s">
        <v>26</v>
      </c>
      <c r="Q48" s="5">
        <v>43066.341770370367</v>
      </c>
    </row>
    <row r="49" spans="1:17" ht="56.25" x14ac:dyDescent="0.2">
      <c r="A49" s="2" t="s">
        <v>17</v>
      </c>
      <c r="B49" s="2" t="s">
        <v>18</v>
      </c>
      <c r="C49" s="2" t="s">
        <v>173</v>
      </c>
      <c r="D49" s="2" t="s">
        <v>174</v>
      </c>
      <c r="E49" s="2" t="s">
        <v>21</v>
      </c>
      <c r="F49" s="2" t="s">
        <v>21</v>
      </c>
      <c r="G49" s="2" t="s">
        <v>22</v>
      </c>
      <c r="H49" s="2">
        <v>77800</v>
      </c>
      <c r="I49" s="2" t="s">
        <v>30</v>
      </c>
      <c r="J49" s="2" t="s">
        <v>68</v>
      </c>
      <c r="K49" s="2" t="s">
        <v>69</v>
      </c>
      <c r="L49" s="10" t="s">
        <v>70</v>
      </c>
      <c r="M49" s="10" t="s">
        <v>38</v>
      </c>
      <c r="N49" s="10">
        <v>1</v>
      </c>
      <c r="O49" s="10">
        <v>77799</v>
      </c>
      <c r="P49" s="2" t="s">
        <v>26</v>
      </c>
      <c r="Q49" s="3">
        <v>43066.502370717593</v>
      </c>
    </row>
    <row r="50" spans="1:17" ht="22.5" x14ac:dyDescent="0.2">
      <c r="A50" s="4" t="s">
        <v>17</v>
      </c>
      <c r="B50" s="4" t="s">
        <v>18</v>
      </c>
      <c r="C50" s="4" t="s">
        <v>175</v>
      </c>
      <c r="D50" s="4" t="s">
        <v>160</v>
      </c>
      <c r="E50" s="4" t="s">
        <v>21</v>
      </c>
      <c r="F50" s="4" t="s">
        <v>21</v>
      </c>
      <c r="G50" s="4" t="s">
        <v>22</v>
      </c>
      <c r="H50" s="4">
        <v>19500</v>
      </c>
      <c r="I50" s="4" t="s">
        <v>30</v>
      </c>
      <c r="J50" s="4" t="s">
        <v>176</v>
      </c>
      <c r="K50" s="4" t="s">
        <v>177</v>
      </c>
      <c r="L50" s="12" t="s">
        <v>178</v>
      </c>
      <c r="M50" s="12" t="s">
        <v>38</v>
      </c>
      <c r="N50" s="12">
        <v>1</v>
      </c>
      <c r="O50" s="12">
        <v>19500</v>
      </c>
      <c r="P50" s="4" t="s">
        <v>26</v>
      </c>
      <c r="Q50" s="5">
        <v>43066.502642476851</v>
      </c>
    </row>
    <row r="51" spans="1:17" ht="33.75" x14ac:dyDescent="0.2">
      <c r="A51" s="2" t="s">
        <v>17</v>
      </c>
      <c r="B51" s="2" t="s">
        <v>18</v>
      </c>
      <c r="C51" s="2" t="s">
        <v>179</v>
      </c>
      <c r="D51" s="2" t="s">
        <v>180</v>
      </c>
      <c r="E51" s="2" t="s">
        <v>21</v>
      </c>
      <c r="F51" s="2" t="s">
        <v>21</v>
      </c>
      <c r="G51" s="2" t="s">
        <v>22</v>
      </c>
      <c r="H51" s="2">
        <v>7956</v>
      </c>
      <c r="I51" s="2" t="s">
        <v>181</v>
      </c>
      <c r="J51" s="2" t="s">
        <v>57</v>
      </c>
      <c r="K51" s="2" t="s">
        <v>58</v>
      </c>
      <c r="L51" s="14" t="s">
        <v>234</v>
      </c>
      <c r="M51" s="10"/>
      <c r="N51" s="10">
        <v>0</v>
      </c>
      <c r="O51" s="19">
        <v>7956</v>
      </c>
      <c r="P51" s="2" t="s">
        <v>26</v>
      </c>
      <c r="Q51" s="3">
        <v>43066.625824918978</v>
      </c>
    </row>
    <row r="52" spans="1:17" ht="22.5" x14ac:dyDescent="0.2">
      <c r="A52" s="4" t="s">
        <v>17</v>
      </c>
      <c r="B52" s="4" t="s">
        <v>18</v>
      </c>
      <c r="C52" s="4" t="s">
        <v>182</v>
      </c>
      <c r="D52" s="4" t="s">
        <v>183</v>
      </c>
      <c r="E52" s="4" t="s">
        <v>21</v>
      </c>
      <c r="F52" s="4" t="s">
        <v>21</v>
      </c>
      <c r="G52" s="4" t="s">
        <v>22</v>
      </c>
      <c r="H52" s="4">
        <v>19352</v>
      </c>
      <c r="I52" s="4" t="s">
        <v>30</v>
      </c>
      <c r="J52" s="4" t="s">
        <v>107</v>
      </c>
      <c r="K52" s="4" t="s">
        <v>108</v>
      </c>
      <c r="L52" s="12" t="s">
        <v>104</v>
      </c>
      <c r="M52" s="12" t="s">
        <v>38</v>
      </c>
      <c r="N52" s="12">
        <v>1</v>
      </c>
      <c r="O52" s="12">
        <v>19352</v>
      </c>
      <c r="P52" s="4" t="s">
        <v>26</v>
      </c>
      <c r="Q52" s="5">
        <v>43068.3349002662</v>
      </c>
    </row>
    <row r="53" spans="1:17" ht="56.25" x14ac:dyDescent="0.2">
      <c r="A53" s="2" t="s">
        <v>17</v>
      </c>
      <c r="B53" s="2" t="s">
        <v>18</v>
      </c>
      <c r="C53" s="2" t="s">
        <v>184</v>
      </c>
      <c r="D53" s="2" t="s">
        <v>185</v>
      </c>
      <c r="E53" s="2" t="s">
        <v>21</v>
      </c>
      <c r="F53" s="2" t="s">
        <v>21</v>
      </c>
      <c r="G53" s="2" t="s">
        <v>22</v>
      </c>
      <c r="H53" s="2">
        <v>7756</v>
      </c>
      <c r="I53" s="2" t="s">
        <v>181</v>
      </c>
      <c r="J53" s="2" t="s">
        <v>84</v>
      </c>
      <c r="K53" s="2" t="s">
        <v>85</v>
      </c>
      <c r="L53" s="10"/>
      <c r="M53" s="10"/>
      <c r="N53" s="10">
        <v>0</v>
      </c>
      <c r="O53" s="10">
        <v>0</v>
      </c>
      <c r="P53" s="2" t="s">
        <v>26</v>
      </c>
      <c r="Q53" s="3">
        <v>43068.678183599535</v>
      </c>
    </row>
    <row r="54" spans="1:17" ht="56.25" x14ac:dyDescent="0.2">
      <c r="A54" s="4" t="s">
        <v>17</v>
      </c>
      <c r="B54" s="4" t="s">
        <v>18</v>
      </c>
      <c r="C54" s="4" t="s">
        <v>186</v>
      </c>
      <c r="D54" s="4" t="s">
        <v>187</v>
      </c>
      <c r="E54" s="4" t="s">
        <v>21</v>
      </c>
      <c r="F54" s="4" t="s">
        <v>21</v>
      </c>
      <c r="G54" s="4" t="s">
        <v>22</v>
      </c>
      <c r="H54" s="4">
        <v>11632</v>
      </c>
      <c r="I54" s="4" t="s">
        <v>30</v>
      </c>
      <c r="J54" s="4" t="s">
        <v>57</v>
      </c>
      <c r="K54" s="4" t="s">
        <v>58</v>
      </c>
      <c r="L54" s="12" t="s">
        <v>188</v>
      </c>
      <c r="M54" s="12" t="s">
        <v>111</v>
      </c>
      <c r="N54" s="12">
        <v>1</v>
      </c>
      <c r="O54" s="12">
        <v>11632</v>
      </c>
      <c r="P54" s="4" t="s">
        <v>26</v>
      </c>
      <c r="Q54" s="5">
        <v>43068.510464085644</v>
      </c>
    </row>
    <row r="55" spans="1:17" ht="22.5" x14ac:dyDescent="0.2">
      <c r="A55" s="2" t="s">
        <v>17</v>
      </c>
      <c r="B55" s="2" t="s">
        <v>18</v>
      </c>
      <c r="C55" s="2" t="s">
        <v>189</v>
      </c>
      <c r="D55" s="2" t="s">
        <v>190</v>
      </c>
      <c r="E55" s="2" t="s">
        <v>21</v>
      </c>
      <c r="F55" s="2" t="s">
        <v>21</v>
      </c>
      <c r="G55" s="2" t="s">
        <v>29</v>
      </c>
      <c r="H55" s="2">
        <v>111327</v>
      </c>
      <c r="I55" s="2" t="s">
        <v>30</v>
      </c>
      <c r="J55" s="2" t="s">
        <v>156</v>
      </c>
      <c r="K55" s="2" t="s">
        <v>157</v>
      </c>
      <c r="L55" s="14" t="s">
        <v>235</v>
      </c>
      <c r="M55" s="10"/>
      <c r="N55" s="10">
        <v>0</v>
      </c>
      <c r="O55" s="13">
        <v>111327.64</v>
      </c>
      <c r="P55" s="2" t="s">
        <v>26</v>
      </c>
      <c r="Q55" s="3">
        <v>43068.680937303237</v>
      </c>
    </row>
    <row r="56" spans="1:17" ht="45" x14ac:dyDescent="0.2">
      <c r="A56" s="4" t="s">
        <v>17</v>
      </c>
      <c r="B56" s="4" t="s">
        <v>18</v>
      </c>
      <c r="C56" s="4" t="s">
        <v>191</v>
      </c>
      <c r="D56" s="4" t="s">
        <v>192</v>
      </c>
      <c r="E56" s="4" t="s">
        <v>21</v>
      </c>
      <c r="F56" s="4" t="s">
        <v>21</v>
      </c>
      <c r="G56" s="4" t="s">
        <v>22</v>
      </c>
      <c r="H56" s="4">
        <v>33000</v>
      </c>
      <c r="I56" s="4" t="s">
        <v>30</v>
      </c>
      <c r="J56" s="4" t="s">
        <v>193</v>
      </c>
      <c r="K56" s="4" t="s">
        <v>194</v>
      </c>
      <c r="L56" s="12"/>
      <c r="M56" s="12"/>
      <c r="N56" s="12">
        <v>0</v>
      </c>
      <c r="O56" s="12">
        <v>0</v>
      </c>
      <c r="P56" s="4" t="s">
        <v>26</v>
      </c>
      <c r="Q56" s="5">
        <v>43069.334081562498</v>
      </c>
    </row>
    <row r="57" spans="1:17" ht="33.75" x14ac:dyDescent="0.2">
      <c r="A57" s="2" t="s">
        <v>17</v>
      </c>
      <c r="B57" s="2" t="s">
        <v>18</v>
      </c>
      <c r="C57" s="2" t="s">
        <v>195</v>
      </c>
      <c r="D57" s="2" t="s">
        <v>196</v>
      </c>
      <c r="E57" s="2" t="s">
        <v>21</v>
      </c>
      <c r="F57" s="2" t="s">
        <v>21</v>
      </c>
      <c r="G57" s="2" t="s">
        <v>61</v>
      </c>
      <c r="H57" s="2">
        <v>195000</v>
      </c>
      <c r="I57" s="2" t="s">
        <v>30</v>
      </c>
      <c r="J57" s="2" t="s">
        <v>197</v>
      </c>
      <c r="K57" s="2" t="s">
        <v>198</v>
      </c>
      <c r="L57" s="10"/>
      <c r="M57" s="10"/>
      <c r="N57" s="10">
        <v>0</v>
      </c>
      <c r="O57" s="10">
        <v>0</v>
      </c>
      <c r="P57" s="2" t="s">
        <v>26</v>
      </c>
      <c r="Q57" s="3">
        <v>43070.375026041664</v>
      </c>
    </row>
    <row r="58" spans="1:17" ht="90" x14ac:dyDescent="0.2">
      <c r="A58" s="4" t="s">
        <v>17</v>
      </c>
      <c r="B58" s="4" t="s">
        <v>18</v>
      </c>
      <c r="C58" s="4" t="s">
        <v>199</v>
      </c>
      <c r="D58" s="4" t="s">
        <v>200</v>
      </c>
      <c r="E58" s="4" t="s">
        <v>21</v>
      </c>
      <c r="F58" s="4" t="s">
        <v>21</v>
      </c>
      <c r="G58" s="4" t="s">
        <v>201</v>
      </c>
      <c r="H58" s="4">
        <v>1043456</v>
      </c>
      <c r="I58" s="4" t="s">
        <v>30</v>
      </c>
      <c r="J58" s="4" t="s">
        <v>193</v>
      </c>
      <c r="K58" s="4" t="s">
        <v>194</v>
      </c>
      <c r="L58" s="12"/>
      <c r="M58" s="12"/>
      <c r="N58" s="12">
        <v>0</v>
      </c>
      <c r="O58" s="12">
        <v>0</v>
      </c>
      <c r="P58" s="4" t="s">
        <v>26</v>
      </c>
      <c r="Q58" s="5">
        <v>43069.804640277776</v>
      </c>
    </row>
    <row r="59" spans="1:17" ht="45" x14ac:dyDescent="0.2">
      <c r="A59" s="2" t="s">
        <v>17</v>
      </c>
      <c r="B59" s="2" t="s">
        <v>18</v>
      </c>
      <c r="C59" s="2" t="s">
        <v>202</v>
      </c>
      <c r="D59" s="2" t="s">
        <v>203</v>
      </c>
      <c r="E59" s="2" t="s">
        <v>21</v>
      </c>
      <c r="F59" s="2" t="s">
        <v>21</v>
      </c>
      <c r="G59" s="2" t="s">
        <v>22</v>
      </c>
      <c r="H59" s="2">
        <v>47950</v>
      </c>
      <c r="I59" s="2" t="s">
        <v>30</v>
      </c>
      <c r="J59" s="2" t="s">
        <v>204</v>
      </c>
      <c r="K59" s="2" t="s">
        <v>205</v>
      </c>
      <c r="L59" s="10"/>
      <c r="M59" s="10"/>
      <c r="N59" s="10">
        <v>0</v>
      </c>
      <c r="O59" s="10">
        <v>0</v>
      </c>
      <c r="P59" s="2" t="s">
        <v>26</v>
      </c>
      <c r="Q59" s="3">
        <v>43073.472292905091</v>
      </c>
    </row>
    <row r="60" spans="1:17" ht="33.75" x14ac:dyDescent="0.2">
      <c r="A60" s="4" t="s">
        <v>17</v>
      </c>
      <c r="B60" s="4" t="s">
        <v>18</v>
      </c>
      <c r="C60" s="4" t="s">
        <v>206</v>
      </c>
      <c r="D60" s="4" t="s">
        <v>207</v>
      </c>
      <c r="E60" s="4" t="s">
        <v>21</v>
      </c>
      <c r="F60" s="4" t="s">
        <v>21</v>
      </c>
      <c r="G60" s="4" t="s">
        <v>22</v>
      </c>
      <c r="H60" s="4">
        <v>21500</v>
      </c>
      <c r="I60" s="4" t="s">
        <v>30</v>
      </c>
      <c r="J60" s="4" t="s">
        <v>208</v>
      </c>
      <c r="K60" s="4" t="s">
        <v>209</v>
      </c>
      <c r="L60" s="12"/>
      <c r="M60" s="12"/>
      <c r="N60" s="12">
        <v>0</v>
      </c>
      <c r="O60" s="12">
        <v>0</v>
      </c>
      <c r="P60" s="4" t="s">
        <v>26</v>
      </c>
      <c r="Q60" s="5">
        <v>43073.507279664351</v>
      </c>
    </row>
    <row r="61" spans="1:17" ht="33.75" x14ac:dyDescent="0.2">
      <c r="A61" s="2" t="s">
        <v>17</v>
      </c>
      <c r="B61" s="2" t="s">
        <v>18</v>
      </c>
      <c r="C61" s="2" t="s">
        <v>210</v>
      </c>
      <c r="D61" s="2" t="s">
        <v>211</v>
      </c>
      <c r="E61" s="2" t="s">
        <v>21</v>
      </c>
      <c r="F61" s="2" t="s">
        <v>21</v>
      </c>
      <c r="G61" s="2" t="s">
        <v>22</v>
      </c>
      <c r="H61" s="2">
        <v>7956</v>
      </c>
      <c r="I61" s="2" t="s">
        <v>30</v>
      </c>
      <c r="J61" s="2" t="s">
        <v>57</v>
      </c>
      <c r="K61" s="2" t="s">
        <v>58</v>
      </c>
      <c r="L61" s="10"/>
      <c r="M61" s="10"/>
      <c r="N61" s="10">
        <v>0</v>
      </c>
      <c r="O61" s="10">
        <v>0</v>
      </c>
      <c r="P61" s="2" t="s">
        <v>26</v>
      </c>
      <c r="Q61" s="3">
        <v>43077.444467048612</v>
      </c>
    </row>
    <row r="62" spans="1:17" ht="33.75" x14ac:dyDescent="0.2">
      <c r="A62" s="4" t="s">
        <v>17</v>
      </c>
      <c r="B62" s="4" t="s">
        <v>18</v>
      </c>
      <c r="C62" s="4" t="s">
        <v>212</v>
      </c>
      <c r="D62" s="4" t="s">
        <v>213</v>
      </c>
      <c r="E62" s="4" t="s">
        <v>21</v>
      </c>
      <c r="F62" s="4" t="s">
        <v>21</v>
      </c>
      <c r="G62" s="4" t="s">
        <v>22</v>
      </c>
      <c r="H62" s="4">
        <v>1810</v>
      </c>
      <c r="I62" s="4" t="s">
        <v>30</v>
      </c>
      <c r="J62" s="4" t="s">
        <v>214</v>
      </c>
      <c r="K62" s="4" t="s">
        <v>215</v>
      </c>
      <c r="L62" s="12"/>
      <c r="M62" s="12"/>
      <c r="N62" s="12">
        <v>0</v>
      </c>
      <c r="O62" s="12">
        <v>0</v>
      </c>
      <c r="P62" s="4" t="s">
        <v>26</v>
      </c>
      <c r="Q62" s="5">
        <v>43077.506972222218</v>
      </c>
    </row>
    <row r="63" spans="1:17" ht="33.75" x14ac:dyDescent="0.2">
      <c r="A63" s="6" t="s">
        <v>17</v>
      </c>
      <c r="B63" s="6" t="s">
        <v>18</v>
      </c>
      <c r="C63" s="6" t="s">
        <v>216</v>
      </c>
      <c r="D63" s="6" t="s">
        <v>217</v>
      </c>
      <c r="E63" s="6" t="s">
        <v>21</v>
      </c>
      <c r="F63" s="6" t="s">
        <v>21</v>
      </c>
      <c r="G63" s="6" t="s">
        <v>22</v>
      </c>
      <c r="H63" s="6">
        <v>2649</v>
      </c>
      <c r="I63" s="6" t="s">
        <v>30</v>
      </c>
      <c r="J63" s="6" t="s">
        <v>68</v>
      </c>
      <c r="K63" s="6" t="s">
        <v>69</v>
      </c>
      <c r="L63" s="22"/>
      <c r="M63" s="22"/>
      <c r="N63" s="22">
        <v>0</v>
      </c>
      <c r="O63" s="22">
        <v>0</v>
      </c>
      <c r="P63" s="6" t="s">
        <v>26</v>
      </c>
      <c r="Q63" s="7">
        <v>43077.576408530091</v>
      </c>
    </row>
    <row r="64" spans="1:17" ht="409.6" hidden="1" customHeight="1" x14ac:dyDescent="0.2"/>
  </sheetData>
  <autoFilter ref="A2:Q63"/>
  <phoneticPr fontId="0" type="noConversion"/>
  <pageMargins left="0.78740157480314965" right="0.78740157480314965" top="0.78740157480314965" bottom="1.0950551181102361" header="0.78740157480314965" footer="0.78740157480314965"/>
  <pageSetup paperSize="9" orientation="landscape" horizontalDpi="0" verticalDpi="0"/>
  <headerFooter alignWithMargins="0">
    <oddFooter>&amp;L&amp;"Arial"&amp;7 /B00.Informes (11-12-2017 14:40) &amp;C&amp;"Arial"&amp;7&amp;P/&amp;N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7"/>
  <sheetViews>
    <sheetView workbookViewId="0">
      <selection activeCell="B4" sqref="B4"/>
    </sheetView>
  </sheetViews>
  <sheetFormatPr baseColWidth="10" defaultRowHeight="12.75" x14ac:dyDescent="0.2"/>
  <cols>
    <col min="1" max="1" width="67.7109375" bestFit="1" customWidth="1"/>
  </cols>
  <sheetData>
    <row r="3" spans="1:2" x14ac:dyDescent="0.2">
      <c r="A3" s="24" t="s">
        <v>237</v>
      </c>
    </row>
    <row r="4" spans="1:2" x14ac:dyDescent="0.2">
      <c r="A4" s="25" t="s">
        <v>198</v>
      </c>
    </row>
    <row r="5" spans="1:2" x14ac:dyDescent="0.2">
      <c r="A5" s="25" t="s">
        <v>69</v>
      </c>
    </row>
    <row r="6" spans="1:2" x14ac:dyDescent="0.2">
      <c r="A6" s="25" t="s">
        <v>58</v>
      </c>
    </row>
    <row r="7" spans="1:2" x14ac:dyDescent="0.2">
      <c r="A7" s="25" t="s">
        <v>95</v>
      </c>
      <c r="B7">
        <v>1</v>
      </c>
    </row>
    <row r="8" spans="1:2" x14ac:dyDescent="0.2">
      <c r="A8" s="25" t="s">
        <v>236</v>
      </c>
      <c r="B8">
        <v>1</v>
      </c>
    </row>
    <row r="9" spans="1:2" x14ac:dyDescent="0.2">
      <c r="A9" s="25" t="s">
        <v>90</v>
      </c>
    </row>
    <row r="10" spans="1:2" x14ac:dyDescent="0.2">
      <c r="A10" s="25" t="s">
        <v>163</v>
      </c>
      <c r="B10">
        <v>1</v>
      </c>
    </row>
    <row r="11" spans="1:2" x14ac:dyDescent="0.2">
      <c r="A11" s="25" t="s">
        <v>167</v>
      </c>
      <c r="B11">
        <v>1</v>
      </c>
    </row>
    <row r="12" spans="1:2" x14ac:dyDescent="0.2">
      <c r="A12" s="25" t="s">
        <v>36</v>
      </c>
      <c r="B12">
        <v>1</v>
      </c>
    </row>
    <row r="13" spans="1:2" x14ac:dyDescent="0.2">
      <c r="A13" s="25" t="s">
        <v>53</v>
      </c>
      <c r="B13">
        <v>1</v>
      </c>
    </row>
    <row r="14" spans="1:2" x14ac:dyDescent="0.2">
      <c r="A14" s="25" t="s">
        <v>78</v>
      </c>
    </row>
    <row r="15" spans="1:2" x14ac:dyDescent="0.2">
      <c r="A15" s="25" t="s">
        <v>25</v>
      </c>
      <c r="B15">
        <v>1</v>
      </c>
    </row>
    <row r="16" spans="1:2" x14ac:dyDescent="0.2">
      <c r="A16" s="25" t="s">
        <v>209</v>
      </c>
      <c r="B16">
        <v>1</v>
      </c>
    </row>
    <row r="17" spans="1:2" x14ac:dyDescent="0.2">
      <c r="A17" s="25" t="s">
        <v>47</v>
      </c>
      <c r="B17">
        <v>1</v>
      </c>
    </row>
    <row r="18" spans="1:2" x14ac:dyDescent="0.2">
      <c r="A18" s="25" t="s">
        <v>85</v>
      </c>
      <c r="B18">
        <v>1</v>
      </c>
    </row>
    <row r="19" spans="1:2" x14ac:dyDescent="0.2">
      <c r="A19" s="25" t="s">
        <v>205</v>
      </c>
    </row>
    <row r="20" spans="1:2" x14ac:dyDescent="0.2">
      <c r="A20" s="25" t="s">
        <v>103</v>
      </c>
    </row>
    <row r="21" spans="1:2" x14ac:dyDescent="0.2">
      <c r="A21" s="25" t="s">
        <v>129</v>
      </c>
      <c r="B21">
        <v>1</v>
      </c>
    </row>
    <row r="22" spans="1:2" x14ac:dyDescent="0.2">
      <c r="A22" s="25" t="s">
        <v>108</v>
      </c>
    </row>
    <row r="23" spans="1:2" x14ac:dyDescent="0.2">
      <c r="A23" s="25" t="s">
        <v>177</v>
      </c>
    </row>
    <row r="24" spans="1:2" x14ac:dyDescent="0.2">
      <c r="A24" s="25" t="s">
        <v>63</v>
      </c>
    </row>
    <row r="25" spans="1:2" x14ac:dyDescent="0.2">
      <c r="A25" s="25" t="s">
        <v>172</v>
      </c>
      <c r="B25">
        <v>1</v>
      </c>
    </row>
    <row r="26" spans="1:2" x14ac:dyDescent="0.2">
      <c r="A26" s="25" t="s">
        <v>157</v>
      </c>
      <c r="B26">
        <v>1</v>
      </c>
    </row>
    <row r="27" spans="1:2" x14ac:dyDescent="0.2">
      <c r="A27" s="25" t="s">
        <v>42</v>
      </c>
      <c r="B27">
        <v>1</v>
      </c>
    </row>
    <row r="28" spans="1:2" x14ac:dyDescent="0.2">
      <c r="A28" s="25" t="s">
        <v>215</v>
      </c>
      <c r="B28">
        <v>1</v>
      </c>
    </row>
    <row r="29" spans="1:2" x14ac:dyDescent="0.2">
      <c r="A29" s="25" t="s">
        <v>141</v>
      </c>
      <c r="B29">
        <v>1</v>
      </c>
    </row>
    <row r="30" spans="1:2" x14ac:dyDescent="0.2">
      <c r="A30" s="25" t="s">
        <v>152</v>
      </c>
      <c r="B30">
        <v>1</v>
      </c>
    </row>
    <row r="31" spans="1:2" x14ac:dyDescent="0.2">
      <c r="A31" s="25" t="s">
        <v>194</v>
      </c>
      <c r="B31">
        <v>1</v>
      </c>
    </row>
    <row r="32" spans="1:2" x14ac:dyDescent="0.2">
      <c r="A32" s="25" t="s">
        <v>118</v>
      </c>
      <c r="B32">
        <v>1</v>
      </c>
    </row>
    <row r="33" spans="1:2" x14ac:dyDescent="0.2">
      <c r="A33" s="25" t="s">
        <v>32</v>
      </c>
      <c r="B33">
        <v>1</v>
      </c>
    </row>
    <row r="34" spans="1:2" x14ac:dyDescent="0.2">
      <c r="A34" s="25" t="s">
        <v>147</v>
      </c>
    </row>
    <row r="35" spans="1:2" x14ac:dyDescent="0.2">
      <c r="A35" s="25" t="s">
        <v>99</v>
      </c>
    </row>
    <row r="36" spans="1:2" x14ac:dyDescent="0.2">
      <c r="A36" s="25" t="s">
        <v>238</v>
      </c>
    </row>
    <row r="37" spans="1:2" x14ac:dyDescent="0.2">
      <c r="A37" s="25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0" sqref="A30"/>
    </sheetView>
  </sheetViews>
  <sheetFormatPr baseColWidth="10" defaultRowHeight="12.75" x14ac:dyDescent="0.2"/>
  <cols>
    <col min="1" max="1" width="27.7109375" bestFit="1" customWidth="1"/>
    <col min="2" max="2" width="28.5703125" style="26" bestFit="1" customWidth="1"/>
  </cols>
  <sheetData>
    <row r="3" spans="1:2" x14ac:dyDescent="0.2">
      <c r="A3" s="24" t="s">
        <v>237</v>
      </c>
      <c r="B3" s="26" t="s">
        <v>240</v>
      </c>
    </row>
    <row r="4" spans="1:2" x14ac:dyDescent="0.2">
      <c r="A4" s="25" t="s">
        <v>201</v>
      </c>
      <c r="B4" s="26">
        <v>1013073.2</v>
      </c>
    </row>
    <row r="5" spans="1:2" x14ac:dyDescent="0.2">
      <c r="A5" s="25" t="s">
        <v>61</v>
      </c>
      <c r="B5" s="26">
        <v>1932470.1600000001</v>
      </c>
    </row>
    <row r="6" spans="1:2" x14ac:dyDescent="0.2">
      <c r="A6" s="25" t="s">
        <v>22</v>
      </c>
      <c r="B6" s="26">
        <v>832767.15999999992</v>
      </c>
    </row>
    <row r="7" spans="1:2" x14ac:dyDescent="0.2">
      <c r="A7" s="25" t="s">
        <v>29</v>
      </c>
      <c r="B7" s="26">
        <v>2076046.7299999997</v>
      </c>
    </row>
    <row r="8" spans="1:2" x14ac:dyDescent="0.2">
      <c r="A8" s="25" t="s">
        <v>239</v>
      </c>
      <c r="B8" s="26">
        <v>5854357.25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abSelected="1" zoomScaleNormal="100" workbookViewId="0">
      <pane ySplit="6" topLeftCell="A50" activePane="bottomLeft" state="frozenSplit"/>
      <selection pane="bottomLeft" activeCell="F54" sqref="F54"/>
    </sheetView>
  </sheetViews>
  <sheetFormatPr baseColWidth="10" defaultColWidth="9.140625" defaultRowHeight="12.75" x14ac:dyDescent="0.2"/>
  <cols>
    <col min="1" max="1" width="12" style="23" bestFit="1" customWidth="1"/>
    <col min="2" max="2" width="19.5703125" style="23" bestFit="1" customWidth="1"/>
    <col min="3" max="3" width="25.28515625" style="23" bestFit="1" customWidth="1"/>
    <col min="4" max="4" width="25.28515625" style="23" customWidth="1"/>
    <col min="5" max="5" width="29.5703125" style="29" customWidth="1"/>
    <col min="6" max="6" width="17.5703125" style="33" bestFit="1" customWidth="1"/>
    <col min="7" max="16384" width="9.140625" style="23"/>
  </cols>
  <sheetData>
    <row r="1" spans="1:6" customFormat="1" ht="21.75" customHeight="1" x14ac:dyDescent="0.2">
      <c r="A1" s="8"/>
      <c r="B1" s="8"/>
      <c r="C1" s="8"/>
      <c r="D1" s="27"/>
      <c r="E1" s="28"/>
      <c r="F1" s="32"/>
    </row>
    <row r="2" spans="1:6" customFormat="1" ht="64.5" customHeight="1" x14ac:dyDescent="0.2">
      <c r="A2" s="8"/>
      <c r="B2" s="8"/>
      <c r="C2" s="8"/>
      <c r="D2" s="27"/>
      <c r="E2" s="28"/>
      <c r="F2" s="32"/>
    </row>
    <row r="3" spans="1:6" customFormat="1" ht="18" x14ac:dyDescent="0.25">
      <c r="A3" s="41" t="s">
        <v>243</v>
      </c>
      <c r="B3" s="41"/>
      <c r="C3" s="41"/>
      <c r="D3" s="41"/>
      <c r="E3" s="41"/>
      <c r="F3" s="41"/>
    </row>
    <row r="4" spans="1:6" customFormat="1" ht="18" x14ac:dyDescent="0.25">
      <c r="A4" s="41" t="s">
        <v>242</v>
      </c>
      <c r="B4" s="41"/>
      <c r="C4" s="41"/>
      <c r="D4" s="41"/>
      <c r="E4" s="41"/>
      <c r="F4" s="41"/>
    </row>
    <row r="5" spans="1:6" customFormat="1" ht="18" x14ac:dyDescent="0.25">
      <c r="A5" s="41" t="s">
        <v>251</v>
      </c>
      <c r="B5" s="41"/>
      <c r="C5" s="42"/>
      <c r="D5" s="42"/>
      <c r="E5" s="42"/>
      <c r="F5" s="42"/>
    </row>
    <row r="6" spans="1:6" ht="18" customHeight="1" thickBot="1" x14ac:dyDescent="0.25"/>
    <row r="7" spans="1:6" ht="51.75" customHeight="1" x14ac:dyDescent="0.2">
      <c r="A7" s="30" t="s">
        <v>246</v>
      </c>
      <c r="B7" s="31" t="s">
        <v>250</v>
      </c>
      <c r="C7" s="31" t="s">
        <v>2</v>
      </c>
      <c r="D7" s="31" t="s">
        <v>247</v>
      </c>
      <c r="E7" s="31" t="s">
        <v>248</v>
      </c>
      <c r="F7" s="34" t="s">
        <v>249</v>
      </c>
    </row>
    <row r="8" spans="1:6" ht="25.5" x14ac:dyDescent="0.2">
      <c r="A8" s="35">
        <v>43166</v>
      </c>
      <c r="B8" s="36" t="s">
        <v>259</v>
      </c>
      <c r="C8" s="36" t="s">
        <v>310</v>
      </c>
      <c r="D8" s="37" t="s">
        <v>356</v>
      </c>
      <c r="E8" s="36" t="s">
        <v>405</v>
      </c>
      <c r="F8" s="38">
        <v>5138</v>
      </c>
    </row>
    <row r="9" spans="1:6" ht="38.25" x14ac:dyDescent="0.2">
      <c r="A9" s="35">
        <v>43166</v>
      </c>
      <c r="B9" s="39" t="s">
        <v>260</v>
      </c>
      <c r="C9" s="36" t="s">
        <v>311</v>
      </c>
      <c r="D9" s="37" t="s">
        <v>357</v>
      </c>
      <c r="E9" s="36" t="s">
        <v>406</v>
      </c>
      <c r="F9" s="38">
        <v>1000</v>
      </c>
    </row>
    <row r="10" spans="1:6" ht="25.5" x14ac:dyDescent="0.2">
      <c r="A10" s="35">
        <v>43166</v>
      </c>
      <c r="B10" s="39" t="s">
        <v>255</v>
      </c>
      <c r="C10" s="36" t="s">
        <v>306</v>
      </c>
      <c r="D10" s="37" t="s">
        <v>352</v>
      </c>
      <c r="E10" s="36" t="s">
        <v>401</v>
      </c>
      <c r="F10" s="38">
        <v>16783.38</v>
      </c>
    </row>
    <row r="11" spans="1:6" ht="25.5" x14ac:dyDescent="0.2">
      <c r="A11" s="35">
        <v>43166</v>
      </c>
      <c r="B11" s="39" t="s">
        <v>258</v>
      </c>
      <c r="C11" s="36" t="s">
        <v>309</v>
      </c>
      <c r="D11" s="37" t="s">
        <v>355</v>
      </c>
      <c r="E11" s="36" t="s">
        <v>404</v>
      </c>
      <c r="F11" s="38">
        <v>19617.5</v>
      </c>
    </row>
    <row r="12" spans="1:6" ht="25.5" x14ac:dyDescent="0.2">
      <c r="A12" s="35">
        <v>43166</v>
      </c>
      <c r="B12" s="39" t="s">
        <v>257</v>
      </c>
      <c r="C12" s="36" t="s">
        <v>308</v>
      </c>
      <c r="D12" s="37" t="s">
        <v>354</v>
      </c>
      <c r="E12" s="36" t="s">
        <v>403</v>
      </c>
      <c r="F12" s="38">
        <v>68444.800000000003</v>
      </c>
    </row>
    <row r="13" spans="1:6" ht="25.5" x14ac:dyDescent="0.2">
      <c r="A13" s="35">
        <v>43166</v>
      </c>
      <c r="B13" s="39" t="s">
        <v>263</v>
      </c>
      <c r="C13" s="36" t="s">
        <v>314</v>
      </c>
      <c r="D13" s="37" t="s">
        <v>360</v>
      </c>
      <c r="E13" s="36" t="s">
        <v>91</v>
      </c>
      <c r="F13" s="38">
        <v>350000</v>
      </c>
    </row>
    <row r="14" spans="1:6" ht="63.75" x14ac:dyDescent="0.2">
      <c r="A14" s="35">
        <v>43166</v>
      </c>
      <c r="B14" s="36" t="s">
        <v>256</v>
      </c>
      <c r="C14" s="36" t="s">
        <v>307</v>
      </c>
      <c r="D14" s="37" t="s">
        <v>353</v>
      </c>
      <c r="E14" s="36" t="s">
        <v>402</v>
      </c>
      <c r="F14" s="38">
        <v>106636.68</v>
      </c>
    </row>
    <row r="15" spans="1:6" ht="25.5" x14ac:dyDescent="0.2">
      <c r="A15" s="35">
        <v>43167</v>
      </c>
      <c r="B15" s="39" t="s">
        <v>266</v>
      </c>
      <c r="C15" s="36" t="s">
        <v>317</v>
      </c>
      <c r="D15" s="37" t="s">
        <v>363</v>
      </c>
      <c r="E15" s="36" t="s">
        <v>407</v>
      </c>
      <c r="F15" s="38">
        <v>1844.95</v>
      </c>
    </row>
    <row r="16" spans="1:6" ht="25.5" x14ac:dyDescent="0.2">
      <c r="A16" s="35">
        <v>43167</v>
      </c>
      <c r="B16" s="39" t="s">
        <v>265</v>
      </c>
      <c r="C16" s="36" t="s">
        <v>316</v>
      </c>
      <c r="D16" s="37" t="s">
        <v>362</v>
      </c>
      <c r="E16" s="36" t="s">
        <v>410</v>
      </c>
      <c r="F16" s="38">
        <v>6000.01</v>
      </c>
    </row>
    <row r="17" spans="1:6" ht="51" x14ac:dyDescent="0.2">
      <c r="A17" s="35">
        <v>43168</v>
      </c>
      <c r="B17" s="39" t="s">
        <v>270</v>
      </c>
      <c r="C17" s="36" t="s">
        <v>320</v>
      </c>
      <c r="D17" s="37" t="s">
        <v>367</v>
      </c>
      <c r="E17" s="36" t="s">
        <v>413</v>
      </c>
      <c r="F17" s="38">
        <v>69705.490000000005</v>
      </c>
    </row>
    <row r="18" spans="1:6" ht="25.5" x14ac:dyDescent="0.2">
      <c r="A18" s="35">
        <v>43168</v>
      </c>
      <c r="B18" s="39" t="s">
        <v>264</v>
      </c>
      <c r="C18" s="36" t="s">
        <v>315</v>
      </c>
      <c r="D18" s="37" t="s">
        <v>361</v>
      </c>
      <c r="E18" s="36" t="s">
        <v>409</v>
      </c>
      <c r="F18" s="38">
        <v>43618.9</v>
      </c>
    </row>
    <row r="19" spans="1:6" ht="38.25" x14ac:dyDescent="0.2">
      <c r="A19" s="35">
        <v>43168</v>
      </c>
      <c r="B19" s="39" t="s">
        <v>262</v>
      </c>
      <c r="C19" s="36" t="s">
        <v>313</v>
      </c>
      <c r="D19" s="37" t="s">
        <v>359</v>
      </c>
      <c r="E19" s="36" t="s">
        <v>408</v>
      </c>
      <c r="F19" s="38">
        <v>15000</v>
      </c>
    </row>
    <row r="20" spans="1:6" ht="51" x14ac:dyDescent="0.2">
      <c r="A20" s="35">
        <v>43168</v>
      </c>
      <c r="B20" s="39" t="s">
        <v>254</v>
      </c>
      <c r="C20" s="36" t="s">
        <v>305</v>
      </c>
      <c r="D20" s="37" t="s">
        <v>351</v>
      </c>
      <c r="E20" s="36" t="s">
        <v>400</v>
      </c>
      <c r="F20" s="38">
        <v>557653.25</v>
      </c>
    </row>
    <row r="21" spans="1:6" ht="51" x14ac:dyDescent="0.2">
      <c r="A21" s="35">
        <v>43168</v>
      </c>
      <c r="B21" s="39" t="s">
        <v>271</v>
      </c>
      <c r="C21" s="36" t="s">
        <v>321</v>
      </c>
      <c r="D21" s="37" t="s">
        <v>368</v>
      </c>
      <c r="E21" s="36" t="s">
        <v>414</v>
      </c>
      <c r="F21" s="38">
        <v>10831.86</v>
      </c>
    </row>
    <row r="22" spans="1:6" ht="25.5" x14ac:dyDescent="0.2">
      <c r="A22" s="35">
        <v>43168</v>
      </c>
      <c r="B22" s="39" t="s">
        <v>267</v>
      </c>
      <c r="C22" s="36" t="s">
        <v>318</v>
      </c>
      <c r="D22" s="37" t="s">
        <v>364</v>
      </c>
      <c r="E22" s="36" t="s">
        <v>411</v>
      </c>
      <c r="F22" s="38">
        <v>35400</v>
      </c>
    </row>
    <row r="23" spans="1:6" ht="51" x14ac:dyDescent="0.2">
      <c r="A23" s="35">
        <v>43171</v>
      </c>
      <c r="B23" s="39" t="s">
        <v>274</v>
      </c>
      <c r="C23" s="36" t="s">
        <v>324</v>
      </c>
      <c r="D23" s="37" t="s">
        <v>371</v>
      </c>
      <c r="E23" s="36" t="s">
        <v>244</v>
      </c>
      <c r="F23" s="38">
        <v>7800</v>
      </c>
    </row>
    <row r="24" spans="1:6" ht="89.25" x14ac:dyDescent="0.2">
      <c r="A24" s="35">
        <v>43171</v>
      </c>
      <c r="B24" s="39" t="s">
        <v>269</v>
      </c>
      <c r="C24" s="36" t="s">
        <v>434</v>
      </c>
      <c r="D24" s="37" t="s">
        <v>366</v>
      </c>
      <c r="E24" s="36" t="s">
        <v>104</v>
      </c>
      <c r="F24" s="38">
        <v>100087.6</v>
      </c>
    </row>
    <row r="25" spans="1:6" ht="38.25" x14ac:dyDescent="0.2">
      <c r="A25" s="35">
        <v>43171</v>
      </c>
      <c r="B25" s="39" t="s">
        <v>276</v>
      </c>
      <c r="C25" s="36" t="s">
        <v>326</v>
      </c>
      <c r="D25" s="37" t="s">
        <v>373</v>
      </c>
      <c r="E25" s="36" t="s">
        <v>413</v>
      </c>
      <c r="F25" s="38">
        <v>30363.33</v>
      </c>
    </row>
    <row r="26" spans="1:6" ht="51" x14ac:dyDescent="0.2">
      <c r="A26" s="35">
        <v>43171</v>
      </c>
      <c r="B26" s="39" t="s">
        <v>268</v>
      </c>
      <c r="C26" s="36" t="s">
        <v>319</v>
      </c>
      <c r="D26" s="37" t="s">
        <v>365</v>
      </c>
      <c r="E26" s="36" t="s">
        <v>412</v>
      </c>
      <c r="F26" s="38">
        <v>72917.76999999999</v>
      </c>
    </row>
    <row r="27" spans="1:6" ht="51" x14ac:dyDescent="0.2">
      <c r="A27" s="35">
        <v>43172</v>
      </c>
      <c r="B27" s="39" t="s">
        <v>275</v>
      </c>
      <c r="C27" s="36" t="s">
        <v>325</v>
      </c>
      <c r="D27" s="37" t="s">
        <v>372</v>
      </c>
      <c r="E27" s="36" t="s">
        <v>417</v>
      </c>
      <c r="F27" s="38">
        <v>2065</v>
      </c>
    </row>
    <row r="28" spans="1:6" ht="25.5" x14ac:dyDescent="0.2">
      <c r="A28" s="35">
        <v>43173</v>
      </c>
      <c r="B28" s="39" t="s">
        <v>273</v>
      </c>
      <c r="C28" s="36" t="s">
        <v>323</v>
      </c>
      <c r="D28" s="37" t="s">
        <v>370</v>
      </c>
      <c r="E28" s="36" t="s">
        <v>416</v>
      </c>
      <c r="F28" s="38">
        <v>29500</v>
      </c>
    </row>
    <row r="29" spans="1:6" ht="25.5" x14ac:dyDescent="0.2">
      <c r="A29" s="35">
        <v>43173</v>
      </c>
      <c r="B29" s="39" t="s">
        <v>279</v>
      </c>
      <c r="C29" s="36" t="s">
        <v>329</v>
      </c>
      <c r="D29" s="37" t="s">
        <v>376</v>
      </c>
      <c r="E29" s="36" t="s">
        <v>245</v>
      </c>
      <c r="F29" s="38">
        <v>11923.98</v>
      </c>
    </row>
    <row r="30" spans="1:6" ht="25.5" x14ac:dyDescent="0.2">
      <c r="A30" s="35">
        <v>43173</v>
      </c>
      <c r="B30" s="39" t="s">
        <v>284</v>
      </c>
      <c r="C30" s="36" t="s">
        <v>331</v>
      </c>
      <c r="D30" s="37" t="s">
        <v>378</v>
      </c>
      <c r="E30" s="36" t="s">
        <v>423</v>
      </c>
      <c r="F30" s="38">
        <v>4873.3999999999996</v>
      </c>
    </row>
    <row r="31" spans="1:6" ht="25.5" x14ac:dyDescent="0.2">
      <c r="A31" s="35">
        <v>43173</v>
      </c>
      <c r="B31" s="39" t="s">
        <v>261</v>
      </c>
      <c r="C31" s="36" t="s">
        <v>312</v>
      </c>
      <c r="D31" s="37" t="s">
        <v>358</v>
      </c>
      <c r="E31" s="36" t="s">
        <v>407</v>
      </c>
      <c r="F31" s="38">
        <v>16436.78</v>
      </c>
    </row>
    <row r="32" spans="1:6" ht="51" x14ac:dyDescent="0.2">
      <c r="A32" s="35">
        <v>43174</v>
      </c>
      <c r="B32" s="39" t="s">
        <v>289</v>
      </c>
      <c r="C32" s="36" t="s">
        <v>335</v>
      </c>
      <c r="D32" s="37" t="s">
        <v>383</v>
      </c>
      <c r="E32" s="36" t="s">
        <v>424</v>
      </c>
      <c r="F32" s="38">
        <v>15693.28</v>
      </c>
    </row>
    <row r="33" spans="1:6" ht="25.5" x14ac:dyDescent="0.2">
      <c r="A33" s="35">
        <v>43175</v>
      </c>
      <c r="B33" s="39" t="s">
        <v>291</v>
      </c>
      <c r="C33" s="36" t="s">
        <v>337</v>
      </c>
      <c r="D33" s="37" t="s">
        <v>385</v>
      </c>
      <c r="E33" s="36" t="s">
        <v>401</v>
      </c>
      <c r="F33" s="38">
        <v>31156.720000000001</v>
      </c>
    </row>
    <row r="34" spans="1:6" ht="38.25" x14ac:dyDescent="0.2">
      <c r="A34" s="35">
        <v>43175</v>
      </c>
      <c r="B34" s="39" t="s">
        <v>290</v>
      </c>
      <c r="C34" s="36" t="s">
        <v>336</v>
      </c>
      <c r="D34" s="37" t="s">
        <v>384</v>
      </c>
      <c r="E34" s="36" t="s">
        <v>415</v>
      </c>
      <c r="F34" s="38">
        <v>20389.669999999998</v>
      </c>
    </row>
    <row r="35" spans="1:6" ht="51" x14ac:dyDescent="0.2">
      <c r="A35" s="35">
        <v>43175</v>
      </c>
      <c r="B35" s="39" t="s">
        <v>288</v>
      </c>
      <c r="C35" s="36" t="s">
        <v>334</v>
      </c>
      <c r="D35" s="37" t="s">
        <v>382</v>
      </c>
      <c r="E35" s="36" t="s">
        <v>54</v>
      </c>
      <c r="F35" s="38">
        <v>4149.99</v>
      </c>
    </row>
    <row r="36" spans="1:6" ht="51" x14ac:dyDescent="0.2">
      <c r="A36" s="35">
        <v>43175</v>
      </c>
      <c r="B36" s="39" t="s">
        <v>427</v>
      </c>
      <c r="C36" s="36" t="s">
        <v>429</v>
      </c>
      <c r="D36" s="37" t="s">
        <v>430</v>
      </c>
      <c r="E36" s="36" t="s">
        <v>70</v>
      </c>
      <c r="F36" s="38">
        <v>82799.25</v>
      </c>
    </row>
    <row r="37" spans="1:6" ht="38.25" x14ac:dyDescent="0.2">
      <c r="A37" s="35">
        <v>43179</v>
      </c>
      <c r="B37" s="39" t="s">
        <v>292</v>
      </c>
      <c r="C37" s="36" t="s">
        <v>338</v>
      </c>
      <c r="D37" s="37" t="s">
        <v>386</v>
      </c>
      <c r="E37" s="36" t="s">
        <v>422</v>
      </c>
      <c r="F37" s="38">
        <v>99120</v>
      </c>
    </row>
    <row r="38" spans="1:6" ht="51" x14ac:dyDescent="0.2">
      <c r="A38" s="35">
        <v>43181</v>
      </c>
      <c r="B38" s="39" t="s">
        <v>293</v>
      </c>
      <c r="C38" s="36" t="s">
        <v>339</v>
      </c>
      <c r="D38" s="37" t="s">
        <v>387</v>
      </c>
      <c r="E38" s="36" t="s">
        <v>424</v>
      </c>
      <c r="F38" s="38">
        <v>19020.330000000002</v>
      </c>
    </row>
    <row r="39" spans="1:6" ht="51" x14ac:dyDescent="0.2">
      <c r="A39" s="35">
        <v>43181</v>
      </c>
      <c r="B39" s="39" t="s">
        <v>297</v>
      </c>
      <c r="C39" s="36" t="s">
        <v>343</v>
      </c>
      <c r="D39" s="37" t="s">
        <v>391</v>
      </c>
      <c r="E39" s="36" t="s">
        <v>413</v>
      </c>
      <c r="F39" s="38">
        <v>99895.11</v>
      </c>
    </row>
    <row r="40" spans="1:6" ht="25.5" x14ac:dyDescent="0.2">
      <c r="A40" s="35">
        <v>43181</v>
      </c>
      <c r="B40" s="39" t="s">
        <v>280</v>
      </c>
      <c r="C40" s="36" t="s">
        <v>330</v>
      </c>
      <c r="D40" s="37" t="s">
        <v>377</v>
      </c>
      <c r="E40" s="36" t="s">
        <v>417</v>
      </c>
      <c r="F40" s="38">
        <v>65073.37</v>
      </c>
    </row>
    <row r="41" spans="1:6" ht="25.5" x14ac:dyDescent="0.2">
      <c r="A41" s="35">
        <v>43181</v>
      </c>
      <c r="B41" s="39" t="s">
        <v>281</v>
      </c>
      <c r="C41" s="36" t="s">
        <v>330</v>
      </c>
      <c r="D41" s="37" t="s">
        <v>377</v>
      </c>
      <c r="E41" s="36" t="s">
        <v>420</v>
      </c>
      <c r="F41" s="38">
        <v>214765.9</v>
      </c>
    </row>
    <row r="42" spans="1:6" ht="25.5" x14ac:dyDescent="0.2">
      <c r="A42" s="35">
        <v>43181</v>
      </c>
      <c r="B42" s="39" t="s">
        <v>282</v>
      </c>
      <c r="C42" s="36" t="s">
        <v>330</v>
      </c>
      <c r="D42" s="37" t="s">
        <v>377</v>
      </c>
      <c r="E42" s="36" t="s">
        <v>421</v>
      </c>
      <c r="F42" s="38">
        <v>20886</v>
      </c>
    </row>
    <row r="43" spans="1:6" ht="25.5" x14ac:dyDescent="0.2">
      <c r="A43" s="35">
        <v>43181</v>
      </c>
      <c r="B43" s="39" t="s">
        <v>283</v>
      </c>
      <c r="C43" s="36" t="s">
        <v>330</v>
      </c>
      <c r="D43" s="37" t="s">
        <v>377</v>
      </c>
      <c r="E43" s="36" t="s">
        <v>422</v>
      </c>
      <c r="F43" s="38">
        <v>25960</v>
      </c>
    </row>
    <row r="44" spans="1:6" ht="25.5" x14ac:dyDescent="0.2">
      <c r="A44" s="35">
        <v>43181</v>
      </c>
      <c r="B44" s="39" t="s">
        <v>277</v>
      </c>
      <c r="C44" s="36" t="s">
        <v>327</v>
      </c>
      <c r="D44" s="37" t="s">
        <v>374</v>
      </c>
      <c r="E44" s="36" t="s">
        <v>418</v>
      </c>
      <c r="F44" s="38">
        <v>96100.44</v>
      </c>
    </row>
    <row r="45" spans="1:6" ht="51" x14ac:dyDescent="0.2">
      <c r="A45" s="35">
        <v>43181</v>
      </c>
      <c r="B45" s="39" t="s">
        <v>287</v>
      </c>
      <c r="C45" s="36" t="s">
        <v>333</v>
      </c>
      <c r="D45" s="37" t="s">
        <v>381</v>
      </c>
      <c r="E45" s="36" t="s">
        <v>413</v>
      </c>
      <c r="F45" s="38">
        <v>21781.68</v>
      </c>
    </row>
    <row r="46" spans="1:6" ht="51" x14ac:dyDescent="0.2">
      <c r="A46" s="35">
        <v>43181</v>
      </c>
      <c r="B46" s="39" t="s">
        <v>285</v>
      </c>
      <c r="C46" s="36" t="s">
        <v>332</v>
      </c>
      <c r="D46" s="37" t="s">
        <v>379</v>
      </c>
      <c r="E46" s="36" t="s">
        <v>435</v>
      </c>
      <c r="F46" s="38">
        <v>44682.28</v>
      </c>
    </row>
    <row r="47" spans="1:6" ht="51" x14ac:dyDescent="0.2">
      <c r="A47" s="35">
        <v>43181</v>
      </c>
      <c r="B47" s="39" t="s">
        <v>286</v>
      </c>
      <c r="C47" s="36" t="s">
        <v>332</v>
      </c>
      <c r="D47" s="37" t="s">
        <v>380</v>
      </c>
      <c r="E47" s="36" t="s">
        <v>436</v>
      </c>
      <c r="F47" s="38">
        <v>93986.911999999997</v>
      </c>
    </row>
    <row r="48" spans="1:6" ht="38.25" x14ac:dyDescent="0.2">
      <c r="A48" s="35">
        <v>43181</v>
      </c>
      <c r="B48" s="39" t="s">
        <v>298</v>
      </c>
      <c r="C48" s="36" t="s">
        <v>344</v>
      </c>
      <c r="D48" s="37" t="s">
        <v>392</v>
      </c>
      <c r="E48" s="36" t="s">
        <v>424</v>
      </c>
      <c r="F48" s="38">
        <v>14695.57</v>
      </c>
    </row>
    <row r="49" spans="1:6" ht="51" x14ac:dyDescent="0.2">
      <c r="A49" s="35">
        <v>43182</v>
      </c>
      <c r="B49" s="39" t="s">
        <v>299</v>
      </c>
      <c r="C49" s="36" t="s">
        <v>345</v>
      </c>
      <c r="D49" s="37" t="s">
        <v>393</v>
      </c>
      <c r="E49" s="36" t="s">
        <v>410</v>
      </c>
      <c r="F49" s="38">
        <v>34000</v>
      </c>
    </row>
    <row r="50" spans="1:6" ht="38.25" x14ac:dyDescent="0.2">
      <c r="A50" s="35">
        <v>43182</v>
      </c>
      <c r="B50" s="36" t="s">
        <v>253</v>
      </c>
      <c r="C50" s="36" t="s">
        <v>304</v>
      </c>
      <c r="D50" s="37" t="s">
        <v>350</v>
      </c>
      <c r="E50" s="36" t="s">
        <v>399</v>
      </c>
      <c r="F50" s="38">
        <v>96710</v>
      </c>
    </row>
    <row r="51" spans="1:6" ht="38.25" x14ac:dyDescent="0.2">
      <c r="A51" s="35">
        <v>43182</v>
      </c>
      <c r="B51" s="36" t="s">
        <v>252</v>
      </c>
      <c r="C51" s="36" t="s">
        <v>304</v>
      </c>
      <c r="D51" s="37" t="s">
        <v>350</v>
      </c>
      <c r="E51" s="36" t="s">
        <v>398</v>
      </c>
      <c r="F51" s="38">
        <v>117120</v>
      </c>
    </row>
    <row r="52" spans="1:6" ht="25.5" x14ac:dyDescent="0.2">
      <c r="A52" s="35">
        <v>43182</v>
      </c>
      <c r="B52" s="39" t="s">
        <v>295</v>
      </c>
      <c r="C52" s="36" t="s">
        <v>341</v>
      </c>
      <c r="D52" s="37" t="s">
        <v>389</v>
      </c>
      <c r="E52" s="36" t="s">
        <v>54</v>
      </c>
      <c r="F52" s="38">
        <v>31499.097000000002</v>
      </c>
    </row>
    <row r="53" spans="1:6" ht="38.25" x14ac:dyDescent="0.2">
      <c r="A53" s="35">
        <v>43185</v>
      </c>
      <c r="B53" s="39" t="s">
        <v>428</v>
      </c>
      <c r="C53" s="36" t="s">
        <v>431</v>
      </c>
      <c r="D53" s="37" t="s">
        <v>432</v>
      </c>
      <c r="E53" s="36" t="s">
        <v>433</v>
      </c>
      <c r="F53" s="38">
        <v>10313.200000000001</v>
      </c>
    </row>
    <row r="54" spans="1:6" ht="38.25" x14ac:dyDescent="0.2">
      <c r="A54" s="35">
        <v>43185</v>
      </c>
      <c r="B54" s="39" t="s">
        <v>296</v>
      </c>
      <c r="C54" s="36" t="s">
        <v>342</v>
      </c>
      <c r="D54" s="37" t="s">
        <v>390</v>
      </c>
      <c r="E54" s="36" t="s">
        <v>54</v>
      </c>
      <c r="F54" s="38">
        <v>19000.009999999998</v>
      </c>
    </row>
    <row r="55" spans="1:6" ht="51" x14ac:dyDescent="0.2">
      <c r="A55" s="35">
        <v>43186</v>
      </c>
      <c r="B55" s="39" t="s">
        <v>272</v>
      </c>
      <c r="C55" s="36" t="s">
        <v>322</v>
      </c>
      <c r="D55" s="37" t="s">
        <v>369</v>
      </c>
      <c r="E55" s="36" t="s">
        <v>415</v>
      </c>
      <c r="F55" s="38">
        <v>148377.91</v>
      </c>
    </row>
    <row r="56" spans="1:6" ht="38.25" x14ac:dyDescent="0.2">
      <c r="A56" s="35">
        <v>43186</v>
      </c>
      <c r="B56" s="39" t="s">
        <v>300</v>
      </c>
      <c r="C56" s="36" t="s">
        <v>346</v>
      </c>
      <c r="D56" s="37" t="s">
        <v>394</v>
      </c>
      <c r="E56" s="36" t="s">
        <v>415</v>
      </c>
      <c r="F56" s="38">
        <v>119872</v>
      </c>
    </row>
    <row r="57" spans="1:6" ht="76.5" x14ac:dyDescent="0.2">
      <c r="A57" s="35">
        <v>43187</v>
      </c>
      <c r="B57" s="39" t="s">
        <v>294</v>
      </c>
      <c r="C57" s="36" t="s">
        <v>340</v>
      </c>
      <c r="D57" s="37" t="s">
        <v>388</v>
      </c>
      <c r="E57" s="36" t="s">
        <v>437</v>
      </c>
      <c r="F57" s="38">
        <v>275000</v>
      </c>
    </row>
    <row r="58" spans="1:6" ht="25.5" x14ac:dyDescent="0.2">
      <c r="A58" s="35">
        <v>43188</v>
      </c>
      <c r="B58" s="39" t="s">
        <v>301</v>
      </c>
      <c r="C58" s="36" t="s">
        <v>347</v>
      </c>
      <c r="D58" s="37" t="s">
        <v>395</v>
      </c>
      <c r="E58" s="36" t="s">
        <v>425</v>
      </c>
      <c r="F58" s="38">
        <v>3360.64</v>
      </c>
    </row>
    <row r="59" spans="1:6" ht="25.5" x14ac:dyDescent="0.2">
      <c r="A59" s="35">
        <v>43188</v>
      </c>
      <c r="B59" s="39" t="s">
        <v>302</v>
      </c>
      <c r="C59" s="36" t="s">
        <v>348</v>
      </c>
      <c r="D59" s="37" t="s">
        <v>396</v>
      </c>
      <c r="E59" s="36" t="s">
        <v>426</v>
      </c>
      <c r="F59" s="38">
        <v>26518.14</v>
      </c>
    </row>
    <row r="60" spans="1:6" ht="38.25" x14ac:dyDescent="0.2">
      <c r="A60" s="35">
        <v>43188</v>
      </c>
      <c r="B60" s="39" t="s">
        <v>303</v>
      </c>
      <c r="C60" s="36" t="s">
        <v>349</v>
      </c>
      <c r="D60" s="37" t="s">
        <v>397</v>
      </c>
      <c r="E60" s="36" t="s">
        <v>422</v>
      </c>
      <c r="F60" s="38">
        <v>4663.3599999999997</v>
      </c>
    </row>
    <row r="61" spans="1:6" ht="51" x14ac:dyDescent="0.2">
      <c r="A61" s="35">
        <v>43188</v>
      </c>
      <c r="B61" s="39" t="s">
        <v>278</v>
      </c>
      <c r="C61" s="36" t="s">
        <v>328</v>
      </c>
      <c r="D61" s="37" t="s">
        <v>375</v>
      </c>
      <c r="E61" s="36" t="s">
        <v>419</v>
      </c>
      <c r="F61" s="38">
        <v>19672.45</v>
      </c>
    </row>
    <row r="62" spans="1:6" ht="21" customHeight="1" x14ac:dyDescent="0.2">
      <c r="E62" s="40" t="s">
        <v>241</v>
      </c>
      <c r="F62" s="40">
        <f>SUM(F8:F61)</f>
        <v>3459905.9890000005</v>
      </c>
    </row>
  </sheetData>
  <protectedRanges>
    <protectedRange password="CC15" sqref="A8:A9" name="Control expedientes_1"/>
    <protectedRange password="CC15" sqref="A10:A34" name="Control expedientes_1_1"/>
    <protectedRange password="CC15" sqref="A35:A48" name="Control expedientes_1_2"/>
    <protectedRange password="CC15" sqref="A50" name="Control expedientes_1_3"/>
    <protectedRange password="CC15" sqref="A56:A57" name="Control expedientes_1_4"/>
    <protectedRange password="CC15" sqref="A58:A60" name="Control expedientes_1_5"/>
    <protectedRange password="CC15" sqref="B10:B14 B17:B34" name="Control expedientes"/>
    <protectedRange password="CC15" sqref="B35:B48" name="Control expedientes_2"/>
    <protectedRange password="CC15" sqref="B49" name="Control expedientes_3"/>
    <protectedRange password="CC15" sqref="B61" name="Control expedientes_4"/>
    <protectedRange password="CC15" sqref="E8:E9" name="Control expedientes_5"/>
    <protectedRange password="CC15" sqref="E10:E14 E16:E34" name="Control expedientes_6"/>
    <protectedRange password="CC15" sqref="E47:E48 E35:E45" name="Control expedientes_7"/>
    <protectedRange password="CC15" sqref="E46" name="Control expedientes_1_6"/>
    <protectedRange password="CC15" sqref="E49 E55" name="Control expedientes_1_7"/>
    <protectedRange password="CC15" sqref="E58:E60" name="Control expedientes_9"/>
    <protectedRange password="CC15" sqref="E61" name="Control expedientes_1_8"/>
    <protectedRange password="CC15" sqref="F8:F9" name="Control expedientes_11"/>
    <protectedRange password="CC15" sqref="F10:F14 F16:F34" name="Control expedientes_12"/>
    <protectedRange password="CC15" sqref="F35:F48" name="Control expedientes_13"/>
    <protectedRange password="CC15" sqref="F58:F60" name="Control expedientes_15"/>
  </protectedRanges>
  <autoFilter ref="A7:F62"/>
  <sortState ref="A8:F61">
    <sortCondition ref="B8:B61"/>
  </sortState>
  <mergeCells count="3">
    <mergeCell ref="A3:F3"/>
    <mergeCell ref="A4:F4"/>
    <mergeCell ref="A5:F5"/>
  </mergeCells>
  <conditionalFormatting sqref="A50 A56:A60 A8:A48">
    <cfRule type="containsText" dxfId="2" priority="2" operator="containsText" text="VERDADERO">
      <formula>NOT(ISERROR(SEARCH("VERDADERO",A8)))</formula>
    </cfRule>
    <cfRule type="containsText" dxfId="1" priority="3" operator="containsText" text="FALSO">
      <formula>NOT(ISERROR(SEARCH("FALSO",A8)))</formula>
    </cfRule>
  </conditionalFormatting>
  <conditionalFormatting sqref="A50 A56:A60 A8:A48">
    <cfRule type="containsText" dxfId="0" priority="1" operator="containsText" text="COMPLETAR">
      <formula>NOT(ISERROR(SEARCH("COMPLETAR",A8)))</formula>
    </cfRule>
  </conditionalFormatting>
  <hyperlinks>
    <hyperlink ref="C12" r:id="rId1" display="https://portal.comprasdominicana.gob.do/DO1BusinessLine/Tendering/ProcedureEdit/View?docUniqueIdentifier=DO1.REQ.398302&amp;awardUniqueIdentifier=DO1.AWD.374008"/>
    <hyperlink ref="C11" r:id="rId2" display="https://portal.comprasdominicana.gob.do/DO1BusinessLine/Tendering/ProcedureEdit/View?docUniqueIdentifier=DO1.REQ.398302&amp;awardUniqueIdentifier=DO1.AWD.374008"/>
  </hyperlinks>
  <pageMargins left="0.25" right="0.25" top="0.75" bottom="0.75" header="0.3" footer="0.3"/>
  <pageSetup scale="79" orientation="portrait" r:id="rId3"/>
  <headerFooter alignWithMargins="0">
    <oddFooter>&amp;L&amp;"Arial"&amp;7 /B00.Informes (11-12-2017 14:40) &amp;C&amp;"Arial"&amp;7&amp;P/&amp;N &amp;R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Informe.01UC_REPORTE DE COMPRAS</vt:lpstr>
      <vt:lpstr>Rubros</vt:lpstr>
      <vt:lpstr>Modalidad</vt:lpstr>
      <vt:lpstr>Lista OC Marzo 2018 </vt:lpstr>
      <vt:lpstr>'Informe.01UC_REPORTE DE COMPRAS'!Títulos_a_imprimir</vt:lpstr>
      <vt:lpstr>'Lista OC Marzo 2018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2017-12-12T18:39:44Z</dcterms:created>
  <dcterms:modified xsi:type="dcterms:W3CDTF">2018-04-09T15:43:22Z</dcterms:modified>
</cp:coreProperties>
</file>