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7\Reporte de OAI 2017\"/>
    </mc:Choice>
  </mc:AlternateContent>
  <bookViews>
    <workbookView showHorizontalScroll="0" showVerticalScroll="0" showSheetTabs="0" xWindow="0" yWindow="0" windowWidth="19200" windowHeight="11595"/>
  </bookViews>
  <sheets>
    <sheet name="Mayo 2017" sheetId="3" r:id="rId1"/>
  </sheets>
  <externalReferences>
    <externalReference r:id="rId2"/>
  </externalReferences>
  <definedNames>
    <definedName name="_xlnm._FilterDatabase" localSheetId="0" hidden="1">'Mayo 2017'!$A$11:$E$73</definedName>
    <definedName name="_xlnm.Print_Titles" localSheetId="0">'Mayo 2017'!$1:$11</definedName>
  </definedNames>
  <calcPr calcId="152511"/>
</workbook>
</file>

<file path=xl/calcChain.xml><?xml version="1.0" encoding="utf-8"?>
<calcChain xmlns="http://schemas.openxmlformats.org/spreadsheetml/2006/main">
  <c r="E12" i="3" l="1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E73" i="3" l="1"/>
</calcChain>
</file>

<file path=xl/sharedStrings.xml><?xml version="1.0" encoding="utf-8"?>
<sst xmlns="http://schemas.openxmlformats.org/spreadsheetml/2006/main" count="131" uniqueCount="111">
  <si>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</si>
  <si>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</si>
  <si>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</si>
  <si>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</si>
  <si>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</si>
  <si>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</si>
  <si>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</si>
  <si>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"Año del Desarrollo Agroforestal”</t>
  </si>
  <si>
    <t>SIGMA PETROLEUM CORP, SRL</t>
  </si>
  <si>
    <t>PEKRYS RESTAURANT BAR, EIRL</t>
  </si>
  <si>
    <t>TRANSPORTE BLANCO, SA</t>
  </si>
  <si>
    <t>EVENCA SUPPLY, SRL</t>
  </si>
  <si>
    <t>CENTRO CUESTA NACIONAL, SAS</t>
  </si>
  <si>
    <t>GRISELDA MONTAS, SRL</t>
  </si>
  <si>
    <t>MAGNA MOTORS, SA</t>
  </si>
  <si>
    <t>VIAMAR, SA</t>
  </si>
  <si>
    <t>AGUA CRISTAL, SA</t>
  </si>
  <si>
    <t>Adquisición de agua purificada para consumo interno de los empleados.</t>
  </si>
  <si>
    <t>CARIBE TOURS, SA</t>
  </si>
  <si>
    <t>GRUPO TECNOLOGICO ADEXSUS, SRL</t>
  </si>
  <si>
    <t>CHARLES MARTIN ALMENGO GUZMAN</t>
  </si>
  <si>
    <t>COPY SOLUTIONS INTERNATIONAL, SRL</t>
  </si>
  <si>
    <t>GESTION DE LOGISTICA Y DISTRIBUCION (GELODI), SRL</t>
  </si>
  <si>
    <t>S &amp; Y SUPPLY, SRL</t>
  </si>
  <si>
    <t>ANTHURIANA DOMINICANA, SRL</t>
  </si>
  <si>
    <t>FUNIBER RD, SRL</t>
  </si>
  <si>
    <t>OFFITEK, SRL</t>
  </si>
  <si>
    <t>DELTA COMERCIAL, SA</t>
  </si>
  <si>
    <t>FERRETERIA AMERICANA, SAS</t>
  </si>
  <si>
    <t>LUNARTIC, SRL</t>
  </si>
  <si>
    <t>PRODUCTIVE BUSINESS SOLUTIONS DOMINICANA, SAS</t>
  </si>
  <si>
    <t>JGM CONSTRUCTORA, SRL</t>
  </si>
  <si>
    <t>MUEBLES OMAR, SA</t>
  </si>
  <si>
    <r>
      <t>Correspondiente al mes de Septiembre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2017</t>
    </r>
  </si>
  <si>
    <t>ALL OFFICE SOLUTIONS TS, SRL</t>
  </si>
  <si>
    <t>CECOMSA, SRL</t>
  </si>
  <si>
    <t>F &amp; G OFFICE SOLUTION, SRL</t>
  </si>
  <si>
    <t>OFFICE 5 DEL CARIBE, SRL</t>
  </si>
  <si>
    <t>SOLUDIVER, SOLUCIONES DIVERSAS, SRL</t>
  </si>
  <si>
    <t>SUPLITODO TINTOR, SRL</t>
  </si>
  <si>
    <t>BUSINESS &amp; TRAINING CENTER BUTCEN, SRL</t>
  </si>
  <si>
    <t>CAPACITACIÓN ESPECIALIZADA (CAES), SRL</t>
  </si>
  <si>
    <t>INVERSIONES IPARRA DEL CARIBE, SRL</t>
  </si>
  <si>
    <t>IMPROFORMAS, SRL</t>
  </si>
  <si>
    <t>TALLERES GARCIA, SRL</t>
  </si>
  <si>
    <t>AGENCIA BELLA, SAS.</t>
  </si>
  <si>
    <t>VIVENAL, SRL</t>
  </si>
  <si>
    <t>CECILIA YBELIS JIMENEZ PEREZ</t>
  </si>
  <si>
    <t>DIGITAL TV CRE, SRL</t>
  </si>
  <si>
    <t>SANTO DOMINGO MOTORS COMPANY, SA</t>
  </si>
  <si>
    <t>SERVICIO SISTEMA MOTRIZ AMG, EIRL</t>
  </si>
  <si>
    <t>HI-FI, SRL</t>
  </si>
  <si>
    <t>SITCORP, SRL</t>
  </si>
  <si>
    <t>INSTALNETS, SRL</t>
  </si>
  <si>
    <t>RUDDY NELSON FRÍAS ANGELES</t>
  </si>
  <si>
    <t>MERCURY SOLUCIONES, SRL</t>
  </si>
  <si>
    <t>REPRESENTACIONES PLAZA, SRL</t>
  </si>
  <si>
    <t>UNIVERSIDAD AUTONOMA DE SANTO DOMINGO</t>
  </si>
  <si>
    <t>Adquisición de tóner para las impresoras de la Entidad, periodo Julio - Agosto 2017</t>
  </si>
  <si>
    <t>Adquisición de dos (2) laptop y accesorios para uso de colaboradores de Dirección de Planificación y Desarrollo.</t>
  </si>
  <si>
    <t>Adquisición de acondicionadores, lubricantes y aditivos para los vehículos y generador eléctrico de la ADESS</t>
  </si>
  <si>
    <t>Seminario Dirección Estratégica en Compras, dirigido a la Sra. Massiel Segura, colaboradora de esta Entidad</t>
  </si>
  <si>
    <t>Diplomado Office para adulto, dirigido a personal de ADESS</t>
  </si>
  <si>
    <t>Servicios de Bizcocho, refrescos y hielo uso celebración cumpleaños colaboradores de ADESS</t>
  </si>
  <si>
    <t>Servicio profesionales, notarizacion de contratos, de la entidad.</t>
  </si>
  <si>
    <t>Servicios de almuerzos para el personal de las áreas de conserjes, chóferes, auxiliares de mantenimiento, seguridad de la Institución</t>
  </si>
  <si>
    <t>Adquisición baterías para inversor de las delegaciones de Santiago y Azua, pertenecientes a esta entidad.</t>
  </si>
  <si>
    <t>Mantenimiento preventivo, correctivo y cambio de neumáticos al vehículo</t>
  </si>
  <si>
    <t>Adquisición compra tickets combustible, correspondiente al mes de septiembre 2017, para uso vehículos de la entidad</t>
  </si>
  <si>
    <t>Refrigerios y almuerzos a personal de esta entidad por capacitación del curso Gestión de Riesgos</t>
  </si>
  <si>
    <t>Mantenimiento preventivo F-44, Minibús Toyota Hiace chasis 5190, placa EX09203, asignado a Servicios Generales ADESS</t>
  </si>
  <si>
    <t>Maestría Internacional en Auditoria y Gestión Empresarial, dirigida a la colaboradora Rosabel Maduro de ADESS</t>
  </si>
  <si>
    <t>Adquisición de abanicos de piso y pared para diferentes delegaciones de esta entidad</t>
  </si>
  <si>
    <t>Adquisición sillas secretariales tela negra y escritorio color haya para diferentes delegaciones de esta entidad</t>
  </si>
  <si>
    <t>Servicio de envío de valijas desde y hacia el interior del país</t>
  </si>
  <si>
    <t>Servicio de casillero y envío de valijas desde y hacia el interior del país</t>
  </si>
  <si>
    <t>Adquisición de Laptop con sus especificaciones para ser asignada al Director en División Tecnológico e Informática  en ADESS</t>
  </si>
  <si>
    <t>Adquisición de pizarra en vidrio templado y kit de marcadores para uso del en División Tecnológico e Informática  en ADESS</t>
  </si>
  <si>
    <t>Adquisición de arreglo de orquídeas para ambientar salón de reuniones</t>
  </si>
  <si>
    <t>Readecuación salón de capacitación, incluye: saneamiento y reparación paredes/techo, mantenimiento de pinturas, limpieza de ADESS</t>
  </si>
  <si>
    <t>Adquisición  Orquídeas para la Vicepresidenta de la República y para la Sra. Mayra Feliz por su cumpleaños.</t>
  </si>
  <si>
    <t>Adquisición de agua purificada para consumo interno de los empleados</t>
  </si>
  <si>
    <t>Movimiento de data, teléfono y electricidad de las áreas de Archivo y Correspondencia - DAF</t>
  </si>
  <si>
    <t>Servicios profesionales, notarización de contratos de la entidad.</t>
  </si>
  <si>
    <t>Mantenimiento correctivo al vehículo LEXUS F-48, placa EA01496, asignada  a la Vicepresidencia de la Republica Dominicana</t>
  </si>
  <si>
    <t>Adquisición de un desayuno para ofrecer en reunión de la Dirección General de ADESS</t>
  </si>
  <si>
    <t>Actualización del Sistema Informático Mercury de Recursos Humanos, versión 2017</t>
  </si>
  <si>
    <t>Mantenimiento Preventivo F-07, Camioneta Ford Chasis 0474, Placa # EX08517, Asignado la Vicepresidencia de la Republica Dominicana</t>
  </si>
  <si>
    <t>Confección de (04) Máteles para salón de Capacitación de Recursos Humanos, en ADESS</t>
  </si>
  <si>
    <t>Adquisición de materiales de limpieza y desechables para la entidad, periodo Junio/Agosto 2017</t>
  </si>
  <si>
    <t>Maestría en Derecho Ciencias Políticas, dirigida a  Mariela Vargas y Francis Céspedes</t>
  </si>
  <si>
    <t>Adquisición de materiales ferreteros para ser usados en mantenimiento de delegaciones provincial y edificio principal ADESS</t>
  </si>
  <si>
    <t xml:space="preserve">Adquisición equipos de seguridad y acceso perimetral </t>
  </si>
  <si>
    <t>Adquisición de Recursos Tecnológicos para uso de la Entidad</t>
  </si>
  <si>
    <t>Materia gastable de oficina para uso de la Entidad</t>
  </si>
  <si>
    <t>Adquisición de dos (02) banquetas de tres espacios para Delegación Provincial de Azua</t>
  </si>
  <si>
    <t>Adquisición e instalación de cristal de seguridad del área centro de datos en División Tecnológico e Informática de la Entidad</t>
  </si>
  <si>
    <t>Adquisición de sumadora eléctrica de 12 dígitos para uso personal de la Entidad</t>
  </si>
  <si>
    <t>Artículos para completar vajillas utilizadas en reuniones de 5to. Piso y artículos para uso en el Salón de Capacitaciones</t>
  </si>
  <si>
    <t>Adquisición comestibles y artículos varios para reuniones de la Dirección General con visitantes, técnicos y directores de la Entidad</t>
  </si>
  <si>
    <t>Solicitud de Reparación de Proyector asignado a Red de Abastecimiento Social (RAS)</t>
  </si>
  <si>
    <t>Mantenimiento preventivo camionetas F-01 chasis 00471 y F-14 chasis 81, asignado de División Servicios Generales de ADESS</t>
  </si>
  <si>
    <t>Mantenimiento preventivo F-45 Vehículos Minibús Toyota Hiace chasis #5128 placa EX09036 asignado al Dpto. Comunicaciones</t>
  </si>
  <si>
    <t>Deducibles por reparación de Camioneta Ford Ranger F-22, Chasis Y69115, vehículo asignado a la División Servicios Generales de ADESS</t>
  </si>
  <si>
    <t>Mantenimiento Motocicleta Honda NC750 chasis 00187-00186, asignado a la Seguridad Vicepresidencia de la Repúblicana Dominicana</t>
  </si>
  <si>
    <t>Mantenimiento preventivo y correctivo Jeepeta chasis 6688, placa G366491, asignado a la Dirección General de la Entidad</t>
  </si>
  <si>
    <t>Mantenimiento preventivo y correctivo F-16 Suzuki APV, chasis 3179, asignado a la División Servicios Generales de esta entidad</t>
  </si>
  <si>
    <t>Mantenimiento preventivo Kia Sprtage OI00074 F-36, asignado a la Sub-dirección de Operaciones de la Entidad</t>
  </si>
  <si>
    <t>Mantenimiento preventivo F-33 y F-04, Nissan March EA-00340 Y Nissan Frontier EL-0006, asignado a la Dirección General / División Servicios Generales de esta Entidad.</t>
  </si>
  <si>
    <t>Mantenimiento preventivo F-29 y F-40, asignado a la Dirección y Sub-dirección General respectivamente</t>
  </si>
  <si>
    <t>Mantenimiento preventivo y correctivo  al vehiculo F-31, chasis 8625 placa EX08830, asignado a la Vicepresidencia de la 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</si>
</sst>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1047751</xdr:colOff>
      <xdr:row>0</xdr:row>
      <xdr:rowOff>165098</xdr:rowOff>
    </xdr:from>
    <xdr:to>
      <xdr:col>3</xdr:col>
      <xdr:colOff>695325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86151" y="165098"/>
          <a:ext cx="3267074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ateo\Desktop\Riesgo%20Y%20Control,%20Reportes\2017\Reporte%20sin%20Editar%20R%20&amp;%20C,%20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MIPyMES"/>
      <sheetName val="Definiciï¿½n"/>
    </sheetNames>
    <sheetDataSet>
      <sheetData sheetId="0">
        <row r="2">
          <cell r="A2" t="str">
            <v>01/09/2017</v>
          </cell>
          <cell r="H2" t="str">
            <v>OC-343-2017</v>
          </cell>
          <cell r="I2">
            <v>51330</v>
          </cell>
        </row>
        <row r="3">
          <cell r="A3" t="str">
            <v>01/09/2017</v>
          </cell>
          <cell r="H3" t="str">
            <v>CO-101-2017</v>
          </cell>
          <cell r="I3">
            <v>19576.439999999999</v>
          </cell>
        </row>
        <row r="4">
          <cell r="A4" t="str">
            <v>01/09/2017</v>
          </cell>
          <cell r="H4" t="str">
            <v>OC-341-2017</v>
          </cell>
          <cell r="I4">
            <v>98027.08</v>
          </cell>
        </row>
        <row r="5">
          <cell r="A5" t="str">
            <v>01/09/2017</v>
          </cell>
          <cell r="H5" t="str">
            <v>OC-344-2017</v>
          </cell>
          <cell r="I5">
            <v>51920</v>
          </cell>
        </row>
        <row r="6">
          <cell r="A6" t="str">
            <v>01/09/2017</v>
          </cell>
          <cell r="H6" t="str">
            <v>OC-349-2017</v>
          </cell>
          <cell r="I6">
            <v>105172.34</v>
          </cell>
        </row>
        <row r="7">
          <cell r="A7" t="str">
            <v>01/09/2017</v>
          </cell>
          <cell r="H7" t="str">
            <v>OC-342-2017</v>
          </cell>
          <cell r="I7">
            <v>12703.35</v>
          </cell>
        </row>
        <row r="8">
          <cell r="A8" t="str">
            <v>01/09/2017</v>
          </cell>
          <cell r="H8" t="str">
            <v>OC-350-2017</v>
          </cell>
          <cell r="I8">
            <v>1188835.04</v>
          </cell>
        </row>
        <row r="9">
          <cell r="A9" t="str">
            <v>01/09/2017</v>
          </cell>
          <cell r="H9" t="str">
            <v>OC-345-2017</v>
          </cell>
          <cell r="I9">
            <v>91500.01</v>
          </cell>
        </row>
        <row r="10">
          <cell r="A10" t="str">
            <v>01/09/2017</v>
          </cell>
          <cell r="H10" t="str">
            <v>OC-346-2017</v>
          </cell>
          <cell r="I10">
            <v>80240</v>
          </cell>
        </row>
        <row r="11">
          <cell r="A11" t="str">
            <v>01/09/2017</v>
          </cell>
          <cell r="H11" t="str">
            <v>OC-347-2017</v>
          </cell>
          <cell r="I11">
            <v>47790</v>
          </cell>
        </row>
        <row r="12">
          <cell r="A12" t="str">
            <v>01/09/2017</v>
          </cell>
          <cell r="H12" t="str">
            <v>OC-348-2017</v>
          </cell>
          <cell r="I12">
            <v>13570</v>
          </cell>
        </row>
        <row r="13">
          <cell r="A13" t="str">
            <v>01/09/2017</v>
          </cell>
          <cell r="H13" t="str">
            <v>OC-351-2017</v>
          </cell>
          <cell r="I13">
            <v>122002.51</v>
          </cell>
        </row>
        <row r="14">
          <cell r="A14" t="str">
            <v>04/09/2017</v>
          </cell>
          <cell r="H14" t="str">
            <v>OC-356-2017</v>
          </cell>
          <cell r="I14">
            <v>4437</v>
          </cell>
        </row>
        <row r="15">
          <cell r="A15" t="str">
            <v>04/09/2017</v>
          </cell>
          <cell r="H15" t="str">
            <v>CO-103-2017</v>
          </cell>
          <cell r="I15">
            <v>10000</v>
          </cell>
        </row>
        <row r="16">
          <cell r="A16" t="str">
            <v>04/09/2017</v>
          </cell>
          <cell r="H16" t="str">
            <v>CO-102-2017</v>
          </cell>
          <cell r="I16">
            <v>79200</v>
          </cell>
        </row>
        <row r="17">
          <cell r="A17" t="str">
            <v>04/09/2017</v>
          </cell>
          <cell r="H17" t="str">
            <v>OC-355-2017</v>
          </cell>
          <cell r="I17">
            <v>18284.8</v>
          </cell>
        </row>
        <row r="18">
          <cell r="A18" t="str">
            <v>04/09/2017</v>
          </cell>
          <cell r="H18" t="str">
            <v>OC-357-2017</v>
          </cell>
          <cell r="I18">
            <v>9723.2000000000007</v>
          </cell>
        </row>
        <row r="19">
          <cell r="A19" t="str">
            <v>04/09/2017</v>
          </cell>
          <cell r="H19" t="str">
            <v>OC-353-2017</v>
          </cell>
          <cell r="I19">
            <v>84843.93</v>
          </cell>
        </row>
        <row r="20">
          <cell r="A20" t="str">
            <v>04/09/2017</v>
          </cell>
          <cell r="H20" t="str">
            <v>OC-352-2017</v>
          </cell>
          <cell r="I20">
            <v>7906.59</v>
          </cell>
        </row>
        <row r="21">
          <cell r="A21" t="str">
            <v>04/09/2017</v>
          </cell>
          <cell r="H21" t="str">
            <v>OC-354-2017</v>
          </cell>
          <cell r="I21">
            <v>345992.02</v>
          </cell>
        </row>
        <row r="22">
          <cell r="A22" t="str">
            <v>05/09/2017</v>
          </cell>
          <cell r="H22" t="str">
            <v>OC-358-2017</v>
          </cell>
          <cell r="I22">
            <v>13747</v>
          </cell>
        </row>
        <row r="23">
          <cell r="A23" t="str">
            <v>05/09/2017</v>
          </cell>
          <cell r="H23" t="str">
            <v>OC-359-2017</v>
          </cell>
          <cell r="I23">
            <v>12209.39</v>
          </cell>
        </row>
        <row r="24">
          <cell r="A24" t="str">
            <v>06/09/2017</v>
          </cell>
          <cell r="H24" t="str">
            <v>OC-360-2017</v>
          </cell>
          <cell r="I24">
            <v>60643.65</v>
          </cell>
        </row>
        <row r="25">
          <cell r="A25" t="str">
            <v>06/09/2017</v>
          </cell>
          <cell r="H25" t="str">
            <v>OC-361-2017</v>
          </cell>
          <cell r="I25">
            <v>22361</v>
          </cell>
        </row>
        <row r="26">
          <cell r="A26" t="str">
            <v>08/09/2017</v>
          </cell>
          <cell r="H26" t="str">
            <v>CO-104-2017</v>
          </cell>
          <cell r="I26">
            <v>10738</v>
          </cell>
        </row>
        <row r="27">
          <cell r="A27" t="str">
            <v>08/09/2017</v>
          </cell>
          <cell r="H27" t="str">
            <v>OC-363-2017</v>
          </cell>
          <cell r="I27">
            <v>21678.29</v>
          </cell>
        </row>
        <row r="28">
          <cell r="A28" t="str">
            <v>08/09/2017</v>
          </cell>
          <cell r="H28" t="str">
            <v>OC-362-2017</v>
          </cell>
          <cell r="I28">
            <v>86999.22</v>
          </cell>
        </row>
        <row r="29">
          <cell r="A29" t="str">
            <v>11/09/2017</v>
          </cell>
          <cell r="H29" t="str">
            <v>OC-366-2017</v>
          </cell>
          <cell r="I29">
            <v>84320.06</v>
          </cell>
        </row>
        <row r="30">
          <cell r="A30" t="str">
            <v>11/09/2017</v>
          </cell>
          <cell r="H30" t="str">
            <v>OC-364-2017</v>
          </cell>
          <cell r="I30">
            <v>4944.2</v>
          </cell>
        </row>
        <row r="31">
          <cell r="A31" t="str">
            <v>11/09/2017</v>
          </cell>
          <cell r="H31" t="str">
            <v>OC-365-2017</v>
          </cell>
          <cell r="I31">
            <v>51330.77</v>
          </cell>
        </row>
        <row r="32">
          <cell r="A32" t="str">
            <v>12/09/2017</v>
          </cell>
          <cell r="H32" t="str">
            <v>OC-367-2017</v>
          </cell>
          <cell r="I32">
            <v>65218.6</v>
          </cell>
        </row>
        <row r="33">
          <cell r="A33" t="str">
            <v>12/09/2017</v>
          </cell>
          <cell r="H33" t="str">
            <v>OC-368-2017</v>
          </cell>
          <cell r="I33">
            <v>350000</v>
          </cell>
        </row>
        <row r="34">
          <cell r="A34" t="str">
            <v>13/09/2017</v>
          </cell>
          <cell r="H34" t="str">
            <v>OC-369-2017</v>
          </cell>
          <cell r="I34">
            <v>25466.45</v>
          </cell>
        </row>
        <row r="35">
          <cell r="A35" t="str">
            <v>14/09/2017</v>
          </cell>
          <cell r="H35" t="str">
            <v>OC-370-2017</v>
          </cell>
          <cell r="I35">
            <v>37860</v>
          </cell>
        </row>
        <row r="36">
          <cell r="A36" t="str">
            <v>14/09/2017</v>
          </cell>
          <cell r="H36" t="str">
            <v>OC-371-2017</v>
          </cell>
          <cell r="I36">
            <v>67555</v>
          </cell>
        </row>
        <row r="37">
          <cell r="A37" t="str">
            <v>14/09/2017</v>
          </cell>
          <cell r="H37" t="str">
            <v>CO-105-2017</v>
          </cell>
          <cell r="I37">
            <v>67840.490000000005</v>
          </cell>
        </row>
        <row r="38">
          <cell r="A38" t="str">
            <v>15/09/2017</v>
          </cell>
          <cell r="H38" t="str">
            <v>OC-372-2017</v>
          </cell>
          <cell r="I38">
            <v>11870.25</v>
          </cell>
        </row>
        <row r="39">
          <cell r="A39" t="str">
            <v>15/09/2017</v>
          </cell>
          <cell r="H39" t="str">
            <v>OC-373-2017</v>
          </cell>
          <cell r="I39">
            <v>9794</v>
          </cell>
        </row>
        <row r="40">
          <cell r="A40" t="str">
            <v>15/09/2017</v>
          </cell>
          <cell r="H40" t="str">
            <v>OC-374-2017</v>
          </cell>
          <cell r="I40">
            <v>61467.99</v>
          </cell>
        </row>
        <row r="41">
          <cell r="A41" t="str">
            <v>18/09/2017</v>
          </cell>
          <cell r="H41" t="str">
            <v>CO-106-2017</v>
          </cell>
          <cell r="I41">
            <v>16603.3</v>
          </cell>
        </row>
        <row r="42">
          <cell r="A42" t="str">
            <v>18/09/2017</v>
          </cell>
          <cell r="H42" t="str">
            <v>CO-107-2017</v>
          </cell>
          <cell r="I42">
            <v>47700</v>
          </cell>
        </row>
        <row r="43">
          <cell r="A43" t="str">
            <v>18/09/2017</v>
          </cell>
          <cell r="H43" t="str">
            <v>OC-376-2017</v>
          </cell>
          <cell r="I43">
            <v>20826.04</v>
          </cell>
        </row>
        <row r="44">
          <cell r="A44" t="str">
            <v>18/09/2017</v>
          </cell>
          <cell r="H44" t="str">
            <v>OC-375-2017</v>
          </cell>
          <cell r="I44">
            <v>57494.32</v>
          </cell>
        </row>
        <row r="45">
          <cell r="A45" t="str">
            <v>18/09/2017</v>
          </cell>
          <cell r="H45" t="str">
            <v>OC-377-2017</v>
          </cell>
          <cell r="I45">
            <v>18331</v>
          </cell>
        </row>
        <row r="46">
          <cell r="A46" t="str">
            <v>19/09/2017</v>
          </cell>
          <cell r="H46" t="str">
            <v>OC-378-2017</v>
          </cell>
          <cell r="I46">
            <v>33160</v>
          </cell>
        </row>
        <row r="47">
          <cell r="A47" t="str">
            <v>19/09/2017</v>
          </cell>
          <cell r="H47" t="str">
            <v>OC-380-2017</v>
          </cell>
          <cell r="I47">
            <v>12859.99</v>
          </cell>
        </row>
        <row r="48">
          <cell r="A48" t="str">
            <v>19/09/2017</v>
          </cell>
          <cell r="H48" t="str">
            <v>OC-379-2017</v>
          </cell>
          <cell r="I48">
            <v>72890</v>
          </cell>
        </row>
        <row r="49">
          <cell r="A49" t="str">
            <v>19/09/2017</v>
          </cell>
          <cell r="H49" t="str">
            <v>OC-381-2017</v>
          </cell>
          <cell r="I49">
            <v>18804.48</v>
          </cell>
        </row>
        <row r="50">
          <cell r="A50" t="str">
            <v>22/09/2017</v>
          </cell>
          <cell r="H50" t="str">
            <v>OC-382-2017</v>
          </cell>
          <cell r="I50">
            <v>5807</v>
          </cell>
        </row>
        <row r="51">
          <cell r="A51" t="str">
            <v>22/09/2017</v>
          </cell>
          <cell r="H51" t="str">
            <v>OC-383-2017</v>
          </cell>
          <cell r="I51">
            <v>52532.01</v>
          </cell>
        </row>
        <row r="52">
          <cell r="A52" t="str">
            <v>25/09/2017</v>
          </cell>
          <cell r="H52" t="str">
            <v>OC-385-2017</v>
          </cell>
          <cell r="I52">
            <v>14122</v>
          </cell>
        </row>
        <row r="53">
          <cell r="A53" t="str">
            <v>25/09/2017</v>
          </cell>
          <cell r="H53" t="str">
            <v>OC-384-2017</v>
          </cell>
          <cell r="I53">
            <v>4524</v>
          </cell>
        </row>
        <row r="54">
          <cell r="A54" t="str">
            <v>25/09/2017</v>
          </cell>
          <cell r="H54" t="str">
            <v>CO-108-2017</v>
          </cell>
          <cell r="I54">
            <v>52628</v>
          </cell>
        </row>
        <row r="55">
          <cell r="A55" t="str">
            <v>25/09/2017</v>
          </cell>
          <cell r="H55" t="str">
            <v>CO-109-2017</v>
          </cell>
          <cell r="I55">
            <v>6608</v>
          </cell>
        </row>
        <row r="56">
          <cell r="A56" t="str">
            <v>26/09/2017</v>
          </cell>
          <cell r="H56" t="str">
            <v>OC-387-2017</v>
          </cell>
          <cell r="I56">
            <v>154568.10999999999</v>
          </cell>
        </row>
        <row r="57">
          <cell r="A57" t="str">
            <v>26/09/2017</v>
          </cell>
          <cell r="H57" t="str">
            <v>OC-386-2017</v>
          </cell>
          <cell r="I57">
            <v>16266.3</v>
          </cell>
        </row>
        <row r="58">
          <cell r="A58" t="str">
            <v>26/09/2017</v>
          </cell>
          <cell r="H58" t="str">
            <v>CO-110-2017</v>
          </cell>
          <cell r="I58">
            <v>369393.51</v>
          </cell>
        </row>
        <row r="59">
          <cell r="A59" t="str">
            <v>27/09/2017</v>
          </cell>
          <cell r="H59" t="str">
            <v>OC-388-2017</v>
          </cell>
          <cell r="I59">
            <v>22880.79</v>
          </cell>
        </row>
        <row r="60">
          <cell r="A60" t="str">
            <v>28/09/2017</v>
          </cell>
          <cell r="H60" t="str">
            <v>OC-390-2017</v>
          </cell>
          <cell r="I60">
            <v>10200</v>
          </cell>
        </row>
        <row r="61">
          <cell r="A61" t="str">
            <v>28/09/2017</v>
          </cell>
          <cell r="H61" t="str">
            <v>OC-389-2017</v>
          </cell>
          <cell r="I61">
            <v>12637.8</v>
          </cell>
        </row>
        <row r="62">
          <cell r="A62" t="str">
            <v>29/09/2017</v>
          </cell>
          <cell r="H62" t="str">
            <v>OC-391-2017</v>
          </cell>
          <cell r="I62">
            <v>60000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6"/>
  <sheetViews>
    <sheetView tabSelected="1" topLeftCell="A57" zoomScaleNormal="100" workbookViewId="0">
      <selection activeCell="C68" sqref="C68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style="17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22" t="s">
        <v>7</v>
      </c>
      <c r="B5" s="22"/>
      <c r="C5" s="22"/>
      <c r="D5" s="22"/>
      <c r="E5" s="22"/>
    </row>
    <row r="6" spans="1:5" ht="6" customHeight="1" x14ac:dyDescent="0.2">
      <c r="C6" s="18"/>
    </row>
    <row r="7" spans="1:5" ht="26.25" customHeight="1" x14ac:dyDescent="0.2">
      <c r="A7" s="23" t="s">
        <v>0</v>
      </c>
      <c r="B7" s="23"/>
      <c r="C7" s="23"/>
      <c r="D7" s="23"/>
      <c r="E7" s="23"/>
    </row>
    <row r="8" spans="1:5" ht="5.25" customHeight="1" x14ac:dyDescent="0.2">
      <c r="C8" s="18"/>
    </row>
    <row r="9" spans="1:5" ht="26.25" customHeight="1" x14ac:dyDescent="0.25">
      <c r="A9" s="24" t="s">
        <v>33</v>
      </c>
      <c r="B9" s="24"/>
      <c r="C9" s="24"/>
      <c r="D9" s="24"/>
      <c r="E9" s="24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15" t="s">
        <v>3</v>
      </c>
      <c r="D11" s="5" t="s">
        <v>4</v>
      </c>
      <c r="E11" s="6" t="s">
        <v>5</v>
      </c>
    </row>
    <row r="12" spans="1:5" ht="43.5" customHeight="1" thickTop="1" thickBot="1" x14ac:dyDescent="0.25">
      <c r="A12" s="13" t="str">
        <f>[1]TipoMIPyMES!A2</f>
        <v>01/09/2017</v>
      </c>
      <c r="B12" s="14" t="str">
        <f>[1]TipoMIPyMES!H2</f>
        <v>OC-343-2017</v>
      </c>
      <c r="C12" s="16" t="s">
        <v>58</v>
      </c>
      <c r="D12" s="21" t="s">
        <v>34</v>
      </c>
      <c r="E12" s="7">
        <f>[1]TipoMIPyMES!I2</f>
        <v>51330</v>
      </c>
    </row>
    <row r="13" spans="1:5" ht="43.5" customHeight="1" thickTop="1" thickBot="1" x14ac:dyDescent="0.25">
      <c r="A13" s="13" t="str">
        <f>[1]TipoMIPyMES!A3</f>
        <v>01/09/2017</v>
      </c>
      <c r="B13" s="14" t="str">
        <f>[1]TipoMIPyMES!H3</f>
        <v>CO-101-2017</v>
      </c>
      <c r="C13" s="16" t="s">
        <v>58</v>
      </c>
      <c r="D13" s="21" t="s">
        <v>21</v>
      </c>
      <c r="E13" s="7">
        <f>[1]TipoMIPyMES!I3</f>
        <v>19576.439999999999</v>
      </c>
    </row>
    <row r="14" spans="1:5" ht="60.75" customHeight="1" thickTop="1" thickBot="1" x14ac:dyDescent="0.25">
      <c r="A14" s="13" t="str">
        <f>[1]TipoMIPyMES!A4</f>
        <v>01/09/2017</v>
      </c>
      <c r="B14" s="14" t="str">
        <f>[1]TipoMIPyMES!H4</f>
        <v>OC-341-2017</v>
      </c>
      <c r="C14" s="16" t="s">
        <v>59</v>
      </c>
      <c r="D14" s="21" t="s">
        <v>35</v>
      </c>
      <c r="E14" s="7">
        <f>[1]TipoMIPyMES!I4</f>
        <v>98027.08</v>
      </c>
    </row>
    <row r="15" spans="1:5" ht="60.75" customHeight="1" thickTop="1" thickBot="1" x14ac:dyDescent="0.25">
      <c r="A15" s="13" t="str">
        <f>[1]TipoMIPyMES!A5</f>
        <v>01/09/2017</v>
      </c>
      <c r="B15" s="14" t="str">
        <f>[1]TipoMIPyMES!H5</f>
        <v>OC-344-2017</v>
      </c>
      <c r="C15" s="16" t="s">
        <v>58</v>
      </c>
      <c r="D15" s="21" t="s">
        <v>36</v>
      </c>
      <c r="E15" s="7">
        <f>[1]TipoMIPyMES!I5</f>
        <v>51920</v>
      </c>
    </row>
    <row r="16" spans="1:5" ht="52.5" customHeight="1" thickTop="1" thickBot="1" x14ac:dyDescent="0.25">
      <c r="A16" s="13" t="str">
        <f>[1]TipoMIPyMES!A6</f>
        <v>01/09/2017</v>
      </c>
      <c r="B16" s="14" t="str">
        <f>[1]TipoMIPyMES!H6</f>
        <v>OC-349-2017</v>
      </c>
      <c r="C16" s="16" t="s">
        <v>91</v>
      </c>
      <c r="D16" s="21" t="s">
        <v>28</v>
      </c>
      <c r="E16" s="7">
        <f>[1]TipoMIPyMES!I6</f>
        <v>105172.34</v>
      </c>
    </row>
    <row r="17" spans="1:8" ht="59.25" customHeight="1" thickTop="1" thickBot="1" x14ac:dyDescent="0.25">
      <c r="A17" s="13" t="str">
        <f>[1]TipoMIPyMES!A7</f>
        <v>01/09/2017</v>
      </c>
      <c r="B17" s="14" t="str">
        <f>[1]TipoMIPyMES!H7</f>
        <v>OC-342-2017</v>
      </c>
      <c r="C17" s="16" t="s">
        <v>60</v>
      </c>
      <c r="D17" s="21" t="s">
        <v>22</v>
      </c>
      <c r="E17" s="7">
        <f>[1]TipoMIPyMES!I7</f>
        <v>12703.35</v>
      </c>
    </row>
    <row r="18" spans="1:8" ht="56.25" customHeight="1" thickTop="1" thickBot="1" x14ac:dyDescent="0.25">
      <c r="A18" s="13" t="str">
        <f>[1]TipoMIPyMES!A8</f>
        <v>01/09/2017</v>
      </c>
      <c r="B18" s="14" t="str">
        <f>[1]TipoMIPyMES!H8</f>
        <v>OC-350-2017</v>
      </c>
      <c r="C18" s="16" t="s">
        <v>92</v>
      </c>
      <c r="D18" s="21" t="s">
        <v>19</v>
      </c>
      <c r="E18" s="7">
        <f>[1]TipoMIPyMES!I8</f>
        <v>1188835.04</v>
      </c>
      <c r="H18" s="3"/>
    </row>
    <row r="19" spans="1:8" ht="43.5" customHeight="1" thickTop="1" thickBot="1" x14ac:dyDescent="0.25">
      <c r="A19" s="13" t="str">
        <f>[1]TipoMIPyMES!A9</f>
        <v>01/09/2017</v>
      </c>
      <c r="B19" s="14" t="str">
        <f>[1]TipoMIPyMES!H9</f>
        <v>OC-345-2017</v>
      </c>
      <c r="C19" s="16" t="s">
        <v>58</v>
      </c>
      <c r="D19" s="21" t="s">
        <v>37</v>
      </c>
      <c r="E19" s="7">
        <f>[1]TipoMIPyMES!I9</f>
        <v>91500.01</v>
      </c>
    </row>
    <row r="20" spans="1:8" ht="66" customHeight="1" thickTop="1" thickBot="1" x14ac:dyDescent="0.25">
      <c r="A20" s="13" t="str">
        <f>[1]TipoMIPyMES!A10</f>
        <v>01/09/2017</v>
      </c>
      <c r="B20" s="14" t="str">
        <f>[1]TipoMIPyMES!H10</f>
        <v>OC-346-2017</v>
      </c>
      <c r="C20" s="16" t="s">
        <v>58</v>
      </c>
      <c r="D20" s="21" t="s">
        <v>30</v>
      </c>
      <c r="E20" s="7">
        <f>[1]TipoMIPyMES!I10</f>
        <v>80240</v>
      </c>
    </row>
    <row r="21" spans="1:8" ht="54.75" customHeight="1" thickTop="1" thickBot="1" x14ac:dyDescent="0.25">
      <c r="A21" s="13" t="str">
        <f>[1]TipoMIPyMES!A11</f>
        <v>01/09/2017</v>
      </c>
      <c r="B21" s="14" t="str">
        <f>[1]TipoMIPyMES!H11</f>
        <v>OC-347-2017</v>
      </c>
      <c r="C21" s="16" t="s">
        <v>58</v>
      </c>
      <c r="D21" s="21" t="s">
        <v>38</v>
      </c>
      <c r="E21" s="7">
        <f>[1]TipoMIPyMES!I11</f>
        <v>47790</v>
      </c>
    </row>
    <row r="22" spans="1:8" ht="53.25" customHeight="1" thickTop="1" thickBot="1" x14ac:dyDescent="0.25">
      <c r="A22" s="13" t="str">
        <f>[1]TipoMIPyMES!A12</f>
        <v>01/09/2017</v>
      </c>
      <c r="B22" s="14" t="str">
        <f>[1]TipoMIPyMES!H12</f>
        <v>OC-348-2017</v>
      </c>
      <c r="C22" s="16" t="s">
        <v>58</v>
      </c>
      <c r="D22" s="21" t="s">
        <v>39</v>
      </c>
      <c r="E22" s="7">
        <f>[1]TipoMIPyMES!I12</f>
        <v>13570</v>
      </c>
    </row>
    <row r="23" spans="1:8" ht="51.75" customHeight="1" thickTop="1" thickBot="1" x14ac:dyDescent="0.25">
      <c r="A23" s="13" t="str">
        <f>[1]TipoMIPyMES!A13</f>
        <v>01/09/2017</v>
      </c>
      <c r="B23" s="14" t="str">
        <f>[1]TipoMIPyMES!H13</f>
        <v>OC-351-2017</v>
      </c>
      <c r="C23" s="16" t="s">
        <v>101</v>
      </c>
      <c r="D23" s="21" t="s">
        <v>15</v>
      </c>
      <c r="E23" s="7">
        <f>[1]TipoMIPyMES!I13</f>
        <v>122002.51</v>
      </c>
    </row>
    <row r="24" spans="1:8" ht="51.75" customHeight="1" thickTop="1" thickBot="1" x14ac:dyDescent="0.25">
      <c r="A24" s="13" t="str">
        <f>[1]TipoMIPyMES!A14</f>
        <v>04/09/2017</v>
      </c>
      <c r="B24" s="14" t="str">
        <f>[1]TipoMIPyMES!H14</f>
        <v>OC-356-2017</v>
      </c>
      <c r="C24" s="16" t="s">
        <v>17</v>
      </c>
      <c r="D24" s="21" t="s">
        <v>16</v>
      </c>
      <c r="E24" s="7">
        <f>[1]TipoMIPyMES!I14</f>
        <v>4437</v>
      </c>
    </row>
    <row r="25" spans="1:8" ht="51.75" customHeight="1" thickTop="1" thickBot="1" x14ac:dyDescent="0.25">
      <c r="A25" s="13" t="str">
        <f>[1]TipoMIPyMES!A15</f>
        <v>04/09/2017</v>
      </c>
      <c r="B25" s="14" t="str">
        <f>[1]TipoMIPyMES!H15</f>
        <v>CO-103-2017</v>
      </c>
      <c r="C25" s="16" t="s">
        <v>61</v>
      </c>
      <c r="D25" s="21" t="s">
        <v>40</v>
      </c>
      <c r="E25" s="7">
        <f>[1]TipoMIPyMES!I15</f>
        <v>10000</v>
      </c>
    </row>
    <row r="26" spans="1:8" ht="51.75" customHeight="1" thickTop="1" thickBot="1" x14ac:dyDescent="0.25">
      <c r="A26" s="13" t="str">
        <f>[1]TipoMIPyMES!A16</f>
        <v>04/09/2017</v>
      </c>
      <c r="B26" s="14" t="str">
        <f>[1]TipoMIPyMES!H16</f>
        <v>CO-102-2017</v>
      </c>
      <c r="C26" s="16" t="s">
        <v>62</v>
      </c>
      <c r="D26" s="21" t="s">
        <v>41</v>
      </c>
      <c r="E26" s="7">
        <f>[1]TipoMIPyMES!I16</f>
        <v>79200</v>
      </c>
    </row>
    <row r="27" spans="1:8" ht="51.75" customHeight="1" thickTop="1" thickBot="1" x14ac:dyDescent="0.25">
      <c r="A27" s="13" t="str">
        <f>[1]TipoMIPyMES!A17</f>
        <v>04/09/2017</v>
      </c>
      <c r="B27" s="14" t="str">
        <f>[1]TipoMIPyMES!H17</f>
        <v>OC-355-2017</v>
      </c>
      <c r="C27" s="16" t="s">
        <v>102</v>
      </c>
      <c r="D27" s="21" t="s">
        <v>27</v>
      </c>
      <c r="E27" s="7">
        <f>[1]TipoMIPyMES!I17</f>
        <v>18284.8</v>
      </c>
    </row>
    <row r="28" spans="1:8" ht="51.75" customHeight="1" thickTop="1" thickBot="1" x14ac:dyDescent="0.25">
      <c r="A28" s="13" t="str">
        <f>[1]TipoMIPyMES!A18</f>
        <v>04/09/2017</v>
      </c>
      <c r="B28" s="14" t="str">
        <f>[1]TipoMIPyMES!H18</f>
        <v>OC-357-2017</v>
      </c>
      <c r="C28" s="16" t="s">
        <v>63</v>
      </c>
      <c r="D28" s="21" t="s">
        <v>13</v>
      </c>
      <c r="E28" s="7">
        <f>[1]TipoMIPyMES!I18</f>
        <v>9723.2000000000007</v>
      </c>
    </row>
    <row r="29" spans="1:8" ht="51.75" customHeight="1" thickTop="1" thickBot="1" x14ac:dyDescent="0.25">
      <c r="A29" s="13" t="str">
        <f>[1]TipoMIPyMES!A19</f>
        <v>04/09/2017</v>
      </c>
      <c r="B29" s="14" t="str">
        <f>[1]TipoMIPyMES!H19</f>
        <v>OC-353-2017</v>
      </c>
      <c r="C29" s="16" t="s">
        <v>93</v>
      </c>
      <c r="D29" s="21" t="s">
        <v>42</v>
      </c>
      <c r="E29" s="7">
        <f>[1]TipoMIPyMES!I19</f>
        <v>84843.93</v>
      </c>
    </row>
    <row r="30" spans="1:8" ht="51.75" customHeight="1" thickTop="1" thickBot="1" x14ac:dyDescent="0.25">
      <c r="A30" s="13" t="str">
        <f>[1]TipoMIPyMES!A20</f>
        <v>04/09/2017</v>
      </c>
      <c r="B30" s="14" t="str">
        <f>[1]TipoMIPyMES!H20</f>
        <v>OC-352-2017</v>
      </c>
      <c r="C30" s="16" t="s">
        <v>94</v>
      </c>
      <c r="D30" s="21" t="s">
        <v>43</v>
      </c>
      <c r="E30" s="7">
        <f>[1]TipoMIPyMES!I20</f>
        <v>7906.59</v>
      </c>
    </row>
    <row r="31" spans="1:8" ht="51.75" customHeight="1" thickTop="1" thickBot="1" x14ac:dyDescent="0.25">
      <c r="A31" s="13" t="str">
        <f>[1]TipoMIPyMES!A21</f>
        <v>04/09/2017</v>
      </c>
      <c r="B31" s="14" t="str">
        <f>[1]TipoMIPyMES!H21</f>
        <v>OC-354-2017</v>
      </c>
      <c r="C31" s="16" t="s">
        <v>93</v>
      </c>
      <c r="D31" s="21" t="s">
        <v>26</v>
      </c>
      <c r="E31" s="7">
        <f>[1]TipoMIPyMES!I21</f>
        <v>345992.02</v>
      </c>
    </row>
    <row r="32" spans="1:8" ht="51.75" customHeight="1" thickTop="1" thickBot="1" x14ac:dyDescent="0.25">
      <c r="A32" s="13" t="str">
        <f>[1]TipoMIPyMES!A22</f>
        <v>05/09/2017</v>
      </c>
      <c r="B32" s="14" t="str">
        <f>[1]TipoMIPyMES!H22</f>
        <v>OC-358-2017</v>
      </c>
      <c r="C32" s="16" t="s">
        <v>95</v>
      </c>
      <c r="D32" s="21" t="s">
        <v>32</v>
      </c>
      <c r="E32" s="7">
        <f>[1]TipoMIPyMES!I22</f>
        <v>13747</v>
      </c>
    </row>
    <row r="33" spans="1:5" ht="51.75" customHeight="1" thickTop="1" thickBot="1" x14ac:dyDescent="0.25">
      <c r="A33" s="13" t="str">
        <f>[1]TipoMIPyMES!A23</f>
        <v>05/09/2017</v>
      </c>
      <c r="B33" s="14" t="str">
        <f>[1]TipoMIPyMES!H23</f>
        <v>OC-359-2017</v>
      </c>
      <c r="C33" s="16" t="s">
        <v>103</v>
      </c>
      <c r="D33" s="21" t="s">
        <v>44</v>
      </c>
      <c r="E33" s="7">
        <f>[1]TipoMIPyMES!I23</f>
        <v>12209.39</v>
      </c>
    </row>
    <row r="34" spans="1:5" ht="51.75" customHeight="1" thickTop="1" thickBot="1" x14ac:dyDescent="0.25">
      <c r="A34" s="13" t="str">
        <f>[1]TipoMIPyMES!A24</f>
        <v>06/09/2017</v>
      </c>
      <c r="B34" s="14" t="str">
        <f>[1]TipoMIPyMES!H24</f>
        <v>OC-360-2017</v>
      </c>
      <c r="C34" s="16" t="s">
        <v>104</v>
      </c>
      <c r="D34" s="21" t="s">
        <v>45</v>
      </c>
      <c r="E34" s="7">
        <f>[1]TipoMIPyMES!I24</f>
        <v>60643.65</v>
      </c>
    </row>
    <row r="35" spans="1:5" ht="51.75" customHeight="1" thickTop="1" thickBot="1" x14ac:dyDescent="0.25">
      <c r="A35" s="13" t="str">
        <f>[1]TipoMIPyMES!A25</f>
        <v>06/09/2017</v>
      </c>
      <c r="B35" s="14" t="str">
        <f>[1]TipoMIPyMES!H25</f>
        <v>OC-361-2017</v>
      </c>
      <c r="C35" s="16" t="s">
        <v>96</v>
      </c>
      <c r="D35" s="21" t="s">
        <v>46</v>
      </c>
      <c r="E35" s="7">
        <f>[1]TipoMIPyMES!I25</f>
        <v>22361</v>
      </c>
    </row>
    <row r="36" spans="1:5" ht="51.75" customHeight="1" thickTop="1" thickBot="1" x14ac:dyDescent="0.25">
      <c r="A36" s="13" t="str">
        <f>[1]TipoMIPyMES!A26</f>
        <v>08/09/2017</v>
      </c>
      <c r="B36" s="14" t="str">
        <f>[1]TipoMIPyMES!H26</f>
        <v>CO-104-2017</v>
      </c>
      <c r="C36" s="16" t="s">
        <v>64</v>
      </c>
      <c r="D36" s="21" t="s">
        <v>47</v>
      </c>
      <c r="E36" s="7">
        <f>[1]TipoMIPyMES!I26</f>
        <v>10738</v>
      </c>
    </row>
    <row r="37" spans="1:5" ht="51.75" customHeight="1" thickTop="1" thickBot="1" x14ac:dyDescent="0.25">
      <c r="A37" s="13" t="str">
        <f>[1]TipoMIPyMES!A27</f>
        <v>08/09/2017</v>
      </c>
      <c r="B37" s="14" t="str">
        <f>[1]TipoMIPyMES!H27</f>
        <v>OC-363-2017</v>
      </c>
      <c r="C37" s="16" t="s">
        <v>105</v>
      </c>
      <c r="D37" s="21" t="s">
        <v>14</v>
      </c>
      <c r="E37" s="7">
        <f>[1]TipoMIPyMES!I27</f>
        <v>21678.29</v>
      </c>
    </row>
    <row r="38" spans="1:5" ht="51.75" customHeight="1" thickTop="1" thickBot="1" x14ac:dyDescent="0.25">
      <c r="A38" s="13" t="str">
        <f>[1]TipoMIPyMES!A28</f>
        <v>08/09/2017</v>
      </c>
      <c r="B38" s="14" t="str">
        <f>[1]TipoMIPyMES!H28</f>
        <v>OC-362-2017</v>
      </c>
      <c r="C38" s="16" t="s">
        <v>65</v>
      </c>
      <c r="D38" s="21" t="s">
        <v>9</v>
      </c>
      <c r="E38" s="7">
        <f>[1]TipoMIPyMES!I28</f>
        <v>86999.22</v>
      </c>
    </row>
    <row r="39" spans="1:5" ht="51.75" customHeight="1" thickTop="1" thickBot="1" x14ac:dyDescent="0.25">
      <c r="A39" s="13" t="str">
        <f>[1]TipoMIPyMES!A29</f>
        <v>11/09/2017</v>
      </c>
      <c r="B39" s="14" t="str">
        <f>[1]TipoMIPyMES!H29</f>
        <v>OC-366-2017</v>
      </c>
      <c r="C39" s="16" t="s">
        <v>66</v>
      </c>
      <c r="D39" s="21" t="s">
        <v>48</v>
      </c>
      <c r="E39" s="7">
        <f>[1]TipoMIPyMES!I29</f>
        <v>84320.06</v>
      </c>
    </row>
    <row r="40" spans="1:5" ht="51.75" customHeight="1" thickTop="1" thickBot="1" x14ac:dyDescent="0.25">
      <c r="A40" s="13" t="str">
        <f>[1]TipoMIPyMES!A30</f>
        <v>11/09/2017</v>
      </c>
      <c r="B40" s="14" t="str">
        <f>[1]TipoMIPyMES!H30</f>
        <v>OC-364-2017</v>
      </c>
      <c r="C40" s="16" t="s">
        <v>97</v>
      </c>
      <c r="D40" s="21" t="s">
        <v>29</v>
      </c>
      <c r="E40" s="7">
        <f>[1]TipoMIPyMES!I30</f>
        <v>4944.2</v>
      </c>
    </row>
    <row r="41" spans="1:5" ht="43.5" customHeight="1" thickTop="1" thickBot="1" x14ac:dyDescent="0.25">
      <c r="A41" s="13" t="str">
        <f>[1]TipoMIPyMES!A31</f>
        <v>11/09/2017</v>
      </c>
      <c r="B41" s="14" t="str">
        <f>[1]TipoMIPyMES!H31</f>
        <v>OC-365-2017</v>
      </c>
      <c r="C41" s="16" t="s">
        <v>106</v>
      </c>
      <c r="D41" s="21" t="s">
        <v>49</v>
      </c>
      <c r="E41" s="7">
        <f>[1]TipoMIPyMES!I31</f>
        <v>51330.77</v>
      </c>
    </row>
    <row r="42" spans="1:5" ht="51" customHeight="1" thickTop="1" thickBot="1" x14ac:dyDescent="0.25">
      <c r="A42" s="13" t="str">
        <f>[1]TipoMIPyMES!A32</f>
        <v>12/09/2017</v>
      </c>
      <c r="B42" s="14" t="str">
        <f>[1]TipoMIPyMES!H32</f>
        <v>OC-367-2017</v>
      </c>
      <c r="C42" s="16" t="s">
        <v>67</v>
      </c>
      <c r="D42" s="21" t="s">
        <v>20</v>
      </c>
      <c r="E42" s="7">
        <f>[1]TipoMIPyMES!I32</f>
        <v>65218.6</v>
      </c>
    </row>
    <row r="43" spans="1:5" ht="51" customHeight="1" thickTop="1" thickBot="1" x14ac:dyDescent="0.25">
      <c r="A43" s="13" t="str">
        <f>[1]TipoMIPyMES!A33</f>
        <v>12/09/2017</v>
      </c>
      <c r="B43" s="14" t="str">
        <f>[1]TipoMIPyMES!H33</f>
        <v>OC-368-2017</v>
      </c>
      <c r="C43" s="16" t="s">
        <v>68</v>
      </c>
      <c r="D43" s="21" t="s">
        <v>8</v>
      </c>
      <c r="E43" s="7">
        <f>[1]TipoMIPyMES!I33</f>
        <v>350000</v>
      </c>
    </row>
    <row r="44" spans="1:5" ht="43.5" customHeight="1" thickTop="1" thickBot="1" x14ac:dyDescent="0.25">
      <c r="A44" s="13" t="str">
        <f>[1]TipoMIPyMES!A34</f>
        <v>13/09/2017</v>
      </c>
      <c r="B44" s="14" t="str">
        <f>[1]TipoMIPyMES!H34</f>
        <v>OC-369-2017</v>
      </c>
      <c r="C44" s="16" t="s">
        <v>107</v>
      </c>
      <c r="D44" s="21" t="s">
        <v>15</v>
      </c>
      <c r="E44" s="7">
        <f>[1]TipoMIPyMES!I34</f>
        <v>25466.45</v>
      </c>
    </row>
    <row r="45" spans="1:5" ht="43.5" customHeight="1" thickTop="1" thickBot="1" x14ac:dyDescent="0.25">
      <c r="A45" s="13" t="str">
        <f>[1]TipoMIPyMES!A35</f>
        <v>14/09/2017</v>
      </c>
      <c r="B45" s="14" t="str">
        <f>[1]TipoMIPyMES!H35</f>
        <v>OC-370-2017</v>
      </c>
      <c r="C45" s="16" t="s">
        <v>98</v>
      </c>
      <c r="D45" s="21" t="s">
        <v>12</v>
      </c>
      <c r="E45" s="7">
        <f>[1]TipoMIPyMES!I35</f>
        <v>37860</v>
      </c>
    </row>
    <row r="46" spans="1:5" ht="57.75" customHeight="1" thickTop="1" thickBot="1" x14ac:dyDescent="0.25">
      <c r="A46" s="13" t="str">
        <f>[1]TipoMIPyMES!A36</f>
        <v>14/09/2017</v>
      </c>
      <c r="B46" s="14" t="str">
        <f>[1]TipoMIPyMES!H36</f>
        <v>OC-371-2017</v>
      </c>
      <c r="C46" s="16" t="s">
        <v>69</v>
      </c>
      <c r="D46" s="21" t="s">
        <v>11</v>
      </c>
      <c r="E46" s="7">
        <f>[1]TipoMIPyMES!I36</f>
        <v>67555</v>
      </c>
    </row>
    <row r="47" spans="1:5" ht="66.75" customHeight="1" thickTop="1" thickBot="1" x14ac:dyDescent="0.25">
      <c r="A47" s="13" t="str">
        <f>[1]TipoMIPyMES!A37</f>
        <v>14/09/2017</v>
      </c>
      <c r="B47" s="14" t="str">
        <f>[1]TipoMIPyMES!H37</f>
        <v>CO-105-2017</v>
      </c>
      <c r="C47" s="16" t="s">
        <v>108</v>
      </c>
      <c r="D47" s="21" t="s">
        <v>50</v>
      </c>
      <c r="E47" s="7">
        <f>[1]TipoMIPyMES!I37</f>
        <v>67840.490000000005</v>
      </c>
    </row>
    <row r="48" spans="1:5" ht="63" customHeight="1" thickTop="1" thickBot="1" x14ac:dyDescent="0.25">
      <c r="A48" s="13" t="str">
        <f>[1]TipoMIPyMES!A38</f>
        <v>15/09/2017</v>
      </c>
      <c r="B48" s="14" t="str">
        <f>[1]TipoMIPyMES!H38</f>
        <v>OC-372-2017</v>
      </c>
      <c r="C48" s="16" t="s">
        <v>99</v>
      </c>
      <c r="D48" s="21" t="s">
        <v>12</v>
      </c>
      <c r="E48" s="7">
        <f>[1]TipoMIPyMES!I38</f>
        <v>11870.25</v>
      </c>
    </row>
    <row r="49" spans="1:5" ht="66" customHeight="1" thickTop="1" thickBot="1" x14ac:dyDescent="0.25">
      <c r="A49" s="13" t="str">
        <f>[1]TipoMIPyMES!A39</f>
        <v>15/09/2017</v>
      </c>
      <c r="B49" s="14" t="str">
        <f>[1]TipoMIPyMES!H39</f>
        <v>OC-373-2017</v>
      </c>
      <c r="C49" s="16" t="s">
        <v>109</v>
      </c>
      <c r="D49" s="21" t="s">
        <v>20</v>
      </c>
      <c r="E49" s="7">
        <f>[1]TipoMIPyMES!I39</f>
        <v>9794</v>
      </c>
    </row>
    <row r="50" spans="1:5" ht="43.5" customHeight="1" thickTop="1" thickBot="1" x14ac:dyDescent="0.25">
      <c r="A50" s="13" t="str">
        <f>[1]TipoMIPyMES!A40</f>
        <v>15/09/2017</v>
      </c>
      <c r="B50" s="14" t="str">
        <f>[1]TipoMIPyMES!H40</f>
        <v>OC-374-2017</v>
      </c>
      <c r="C50" s="16" t="s">
        <v>110</v>
      </c>
      <c r="D50" s="21" t="s">
        <v>15</v>
      </c>
      <c r="E50" s="7">
        <f>[1]TipoMIPyMES!I40</f>
        <v>61467.99</v>
      </c>
    </row>
    <row r="51" spans="1:5" ht="43.5" customHeight="1" thickTop="1" thickBot="1" x14ac:dyDescent="0.25">
      <c r="A51" s="13" t="str">
        <f>[1]TipoMIPyMES!A41</f>
        <v>18/09/2017</v>
      </c>
      <c r="B51" s="14" t="str">
        <f>[1]TipoMIPyMES!H41</f>
        <v>CO-106-2017</v>
      </c>
      <c r="C51" s="16" t="s">
        <v>70</v>
      </c>
      <c r="D51" s="21" t="s">
        <v>27</v>
      </c>
      <c r="E51" s="7">
        <f>[1]TipoMIPyMES!I41</f>
        <v>16603.3</v>
      </c>
    </row>
    <row r="52" spans="1:5" ht="57.75" customHeight="1" thickTop="1" thickBot="1" x14ac:dyDescent="0.25">
      <c r="A52" s="13" t="str">
        <f>[1]TipoMIPyMES!A42</f>
        <v>18/09/2017</v>
      </c>
      <c r="B52" s="14" t="str">
        <f>[1]TipoMIPyMES!H42</f>
        <v>CO-107-2017</v>
      </c>
      <c r="C52" s="16" t="s">
        <v>71</v>
      </c>
      <c r="D52" s="21" t="s">
        <v>25</v>
      </c>
      <c r="E52" s="7">
        <f>[1]TipoMIPyMES!I42</f>
        <v>47700</v>
      </c>
    </row>
    <row r="53" spans="1:5" ht="55.5" customHeight="1" thickTop="1" thickBot="1" x14ac:dyDescent="0.25">
      <c r="A53" s="13" t="str">
        <f>[1]TipoMIPyMES!A43</f>
        <v>18/09/2017</v>
      </c>
      <c r="B53" s="14" t="str">
        <f>[1]TipoMIPyMES!H43</f>
        <v>OC-376-2017</v>
      </c>
      <c r="C53" s="16" t="s">
        <v>72</v>
      </c>
      <c r="D53" s="21" t="s">
        <v>51</v>
      </c>
      <c r="E53" s="7">
        <f>[1]TipoMIPyMES!I43</f>
        <v>20826.04</v>
      </c>
    </row>
    <row r="54" spans="1:5" ht="53.25" customHeight="1" thickTop="1" thickBot="1" x14ac:dyDescent="0.25">
      <c r="A54" s="13" t="str">
        <f>[1]TipoMIPyMES!A44</f>
        <v>18/09/2017</v>
      </c>
      <c r="B54" s="14" t="str">
        <f>[1]TipoMIPyMES!H44</f>
        <v>OC-375-2017</v>
      </c>
      <c r="C54" s="16" t="s">
        <v>73</v>
      </c>
      <c r="D54" s="21" t="s">
        <v>32</v>
      </c>
      <c r="E54" s="7">
        <f>[1]TipoMIPyMES!I44</f>
        <v>57494.32</v>
      </c>
    </row>
    <row r="55" spans="1:5" ht="57" customHeight="1" thickTop="1" thickBot="1" x14ac:dyDescent="0.25">
      <c r="A55" s="13" t="str">
        <f>[1]TipoMIPyMES!A45</f>
        <v>18/09/2017</v>
      </c>
      <c r="B55" s="14" t="str">
        <f>[1]TipoMIPyMES!H45</f>
        <v>OC-377-2017</v>
      </c>
      <c r="C55" s="16" t="s">
        <v>74</v>
      </c>
      <c r="D55" s="21" t="s">
        <v>10</v>
      </c>
      <c r="E55" s="7">
        <f>[1]TipoMIPyMES!I45</f>
        <v>18331</v>
      </c>
    </row>
    <row r="56" spans="1:5" ht="54.75" customHeight="1" thickTop="1" thickBot="1" x14ac:dyDescent="0.25">
      <c r="A56" s="13" t="str">
        <f>[1]TipoMIPyMES!A46</f>
        <v>19/09/2017</v>
      </c>
      <c r="B56" s="14" t="str">
        <f>[1]TipoMIPyMES!H46</f>
        <v>OC-378-2017</v>
      </c>
      <c r="C56" s="16" t="s">
        <v>75</v>
      </c>
      <c r="D56" s="21" t="s">
        <v>18</v>
      </c>
      <c r="E56" s="7">
        <f>[1]TipoMIPyMES!I46</f>
        <v>33160</v>
      </c>
    </row>
    <row r="57" spans="1:5" ht="43.5" customHeight="1" thickTop="1" thickBot="1" x14ac:dyDescent="0.25">
      <c r="A57" s="13" t="str">
        <f>[1]TipoMIPyMES!A47</f>
        <v>19/09/2017</v>
      </c>
      <c r="B57" s="14" t="str">
        <f>[1]TipoMIPyMES!H47</f>
        <v>OC-380-2017</v>
      </c>
      <c r="C57" s="16" t="s">
        <v>100</v>
      </c>
      <c r="D57" s="21" t="s">
        <v>42</v>
      </c>
      <c r="E57" s="7">
        <f>[1]TipoMIPyMES!I47</f>
        <v>12859.99</v>
      </c>
    </row>
    <row r="58" spans="1:5" ht="51" customHeight="1" thickTop="1" thickBot="1" x14ac:dyDescent="0.25">
      <c r="A58" s="13" t="str">
        <f>[1]TipoMIPyMES!A48</f>
        <v>19/09/2017</v>
      </c>
      <c r="B58" s="14" t="str">
        <f>[1]TipoMIPyMES!H48</f>
        <v>OC-379-2017</v>
      </c>
      <c r="C58" s="16" t="s">
        <v>76</v>
      </c>
      <c r="D58" s="21" t="s">
        <v>42</v>
      </c>
      <c r="E58" s="7">
        <f>[1]TipoMIPyMES!I48</f>
        <v>72890</v>
      </c>
    </row>
    <row r="59" spans="1:5" ht="43.5" customHeight="1" thickTop="1" thickBot="1" x14ac:dyDescent="0.25">
      <c r="A59" s="13" t="str">
        <f>[1]TipoMIPyMES!A49</f>
        <v>19/09/2017</v>
      </c>
      <c r="B59" s="14" t="str">
        <f>[1]TipoMIPyMES!H49</f>
        <v>OC-381-2017</v>
      </c>
      <c r="C59" s="16" t="s">
        <v>77</v>
      </c>
      <c r="D59" s="21" t="s">
        <v>52</v>
      </c>
      <c r="E59" s="7">
        <f>[1]TipoMIPyMES!I49</f>
        <v>18804.48</v>
      </c>
    </row>
    <row r="60" spans="1:5" ht="43.5" customHeight="1" thickTop="1" thickBot="1" x14ac:dyDescent="0.25">
      <c r="A60" s="13" t="str">
        <f>[1]TipoMIPyMES!A50</f>
        <v>22/09/2017</v>
      </c>
      <c r="B60" s="14" t="str">
        <f>[1]TipoMIPyMES!H50</f>
        <v>OC-382-2017</v>
      </c>
      <c r="C60" s="16" t="s">
        <v>78</v>
      </c>
      <c r="D60" s="21" t="s">
        <v>24</v>
      </c>
      <c r="E60" s="7">
        <f>[1]TipoMIPyMES!I50</f>
        <v>5807</v>
      </c>
    </row>
    <row r="61" spans="1:5" ht="43.5" customHeight="1" thickTop="1" thickBot="1" x14ac:dyDescent="0.25">
      <c r="A61" s="13" t="str">
        <f>[1]TipoMIPyMES!A51</f>
        <v>22/09/2017</v>
      </c>
      <c r="B61" s="14" t="str">
        <f>[1]TipoMIPyMES!H51</f>
        <v>OC-383-2017</v>
      </c>
      <c r="C61" s="16" t="s">
        <v>79</v>
      </c>
      <c r="D61" s="21" t="s">
        <v>31</v>
      </c>
      <c r="E61" s="7">
        <f>[1]TipoMIPyMES!I51</f>
        <v>52532.01</v>
      </c>
    </row>
    <row r="62" spans="1:5" ht="43.5" customHeight="1" thickTop="1" thickBot="1" x14ac:dyDescent="0.25">
      <c r="A62" s="13" t="str">
        <f>[1]TipoMIPyMES!A52</f>
        <v>25/09/2017</v>
      </c>
      <c r="B62" s="14" t="str">
        <f>[1]TipoMIPyMES!H52</f>
        <v>OC-385-2017</v>
      </c>
      <c r="C62" s="16" t="s">
        <v>80</v>
      </c>
      <c r="D62" s="21" t="s">
        <v>24</v>
      </c>
      <c r="E62" s="7">
        <f>[1]TipoMIPyMES!I52</f>
        <v>14122</v>
      </c>
    </row>
    <row r="63" spans="1:5" ht="43.5" customHeight="1" thickTop="1" thickBot="1" x14ac:dyDescent="0.25">
      <c r="A63" s="13" t="str">
        <f>[1]TipoMIPyMES!A53</f>
        <v>25/09/2017</v>
      </c>
      <c r="B63" s="14" t="str">
        <f>[1]TipoMIPyMES!H53</f>
        <v>OC-384-2017</v>
      </c>
      <c r="C63" s="16" t="s">
        <v>81</v>
      </c>
      <c r="D63" s="21" t="s">
        <v>16</v>
      </c>
      <c r="E63" s="7">
        <f>[1]TipoMIPyMES!I53</f>
        <v>4524</v>
      </c>
    </row>
    <row r="64" spans="1:5" ht="43.5" customHeight="1" thickTop="1" thickBot="1" x14ac:dyDescent="0.25">
      <c r="A64" s="13" t="str">
        <f>[1]TipoMIPyMES!A54</f>
        <v>25/09/2017</v>
      </c>
      <c r="B64" s="14" t="str">
        <f>[1]TipoMIPyMES!H54</f>
        <v>CO-108-2017</v>
      </c>
      <c r="C64" s="16" t="s">
        <v>82</v>
      </c>
      <c r="D64" s="21" t="s">
        <v>53</v>
      </c>
      <c r="E64" s="7">
        <f>[1]TipoMIPyMES!I54</f>
        <v>52628</v>
      </c>
    </row>
    <row r="65" spans="1:5" ht="43.5" customHeight="1" thickTop="1" thickBot="1" x14ac:dyDescent="0.25">
      <c r="A65" s="13" t="str">
        <f>[1]TipoMIPyMES!A55</f>
        <v>25/09/2017</v>
      </c>
      <c r="B65" s="14" t="str">
        <f>[1]TipoMIPyMES!H55</f>
        <v>CO-109-2017</v>
      </c>
      <c r="C65" s="16" t="s">
        <v>83</v>
      </c>
      <c r="D65" s="21" t="s">
        <v>54</v>
      </c>
      <c r="E65" s="7">
        <f>[1]TipoMIPyMES!I55</f>
        <v>6608</v>
      </c>
    </row>
    <row r="66" spans="1:5" ht="43.5" customHeight="1" thickTop="1" thickBot="1" x14ac:dyDescent="0.25">
      <c r="A66" s="13" t="str">
        <f>[1]TipoMIPyMES!A56</f>
        <v>26/09/2017</v>
      </c>
      <c r="B66" s="14" t="str">
        <f>[1]TipoMIPyMES!H56</f>
        <v>OC-387-2017</v>
      </c>
      <c r="C66" s="16" t="s">
        <v>84</v>
      </c>
      <c r="D66" s="21" t="s">
        <v>27</v>
      </c>
      <c r="E66" s="7">
        <f>[1]TipoMIPyMES!I56</f>
        <v>154568.10999999999</v>
      </c>
    </row>
    <row r="67" spans="1:5" ht="43.5" customHeight="1" thickTop="1" thickBot="1" x14ac:dyDescent="0.25">
      <c r="A67" s="13" t="str">
        <f>[1]TipoMIPyMES!A57</f>
        <v>26/09/2017</v>
      </c>
      <c r="B67" s="14" t="str">
        <f>[1]TipoMIPyMES!H57</f>
        <v>OC-386-2017</v>
      </c>
      <c r="C67" s="16" t="s">
        <v>85</v>
      </c>
      <c r="D67" s="21" t="s">
        <v>11</v>
      </c>
      <c r="E67" s="7">
        <f>[1]TipoMIPyMES!I57</f>
        <v>16266.3</v>
      </c>
    </row>
    <row r="68" spans="1:5" ht="43.5" customHeight="1" thickTop="1" thickBot="1" x14ac:dyDescent="0.25">
      <c r="A68" s="13" t="str">
        <f>[1]TipoMIPyMES!A58</f>
        <v>26/09/2017</v>
      </c>
      <c r="B68" s="14" t="str">
        <f>[1]TipoMIPyMES!H58</f>
        <v>CO-110-2017</v>
      </c>
      <c r="C68" s="16" t="s">
        <v>86</v>
      </c>
      <c r="D68" s="21" t="s">
        <v>55</v>
      </c>
      <c r="E68" s="7">
        <f>[1]TipoMIPyMES!I58</f>
        <v>369393.51</v>
      </c>
    </row>
    <row r="69" spans="1:5" ht="43.5" customHeight="1" thickTop="1" thickBot="1" x14ac:dyDescent="0.25">
      <c r="A69" s="13" t="str">
        <f>[1]TipoMIPyMES!A59</f>
        <v>27/09/2017</v>
      </c>
      <c r="B69" s="14" t="str">
        <f>[1]TipoMIPyMES!H59</f>
        <v>OC-388-2017</v>
      </c>
      <c r="C69" s="16" t="s">
        <v>87</v>
      </c>
      <c r="D69" s="21" t="s">
        <v>15</v>
      </c>
      <c r="E69" s="7">
        <f>[1]TipoMIPyMES!I59</f>
        <v>22880.79</v>
      </c>
    </row>
    <row r="70" spans="1:5" ht="43.5" customHeight="1" thickTop="1" thickBot="1" x14ac:dyDescent="0.25">
      <c r="A70" s="13" t="str">
        <f>[1]TipoMIPyMES!A60</f>
        <v>28/09/2017</v>
      </c>
      <c r="B70" s="14" t="str">
        <f>[1]TipoMIPyMES!H60</f>
        <v>OC-390-2017</v>
      </c>
      <c r="C70" s="16" t="s">
        <v>88</v>
      </c>
      <c r="D70" s="21" t="s">
        <v>56</v>
      </c>
      <c r="E70" s="7">
        <f>[1]TipoMIPyMES!I60</f>
        <v>10200</v>
      </c>
    </row>
    <row r="71" spans="1:5" ht="43.5" customHeight="1" thickTop="1" thickBot="1" x14ac:dyDescent="0.25">
      <c r="A71" s="13" t="str">
        <f>[1]TipoMIPyMES!A61</f>
        <v>28/09/2017</v>
      </c>
      <c r="B71" s="14" t="str">
        <f>[1]TipoMIPyMES!H61</f>
        <v>OC-389-2017</v>
      </c>
      <c r="C71" s="16" t="s">
        <v>89</v>
      </c>
      <c r="D71" s="21" t="s">
        <v>23</v>
      </c>
      <c r="E71" s="7">
        <f>[1]TipoMIPyMES!I61</f>
        <v>12637.8</v>
      </c>
    </row>
    <row r="72" spans="1:5" ht="43.5" customHeight="1" thickTop="1" thickBot="1" x14ac:dyDescent="0.25">
      <c r="A72" s="13" t="str">
        <f>[1]TipoMIPyMES!A62</f>
        <v>29/09/2017</v>
      </c>
      <c r="B72" s="14" t="str">
        <f>[1]TipoMIPyMES!H62</f>
        <v>OC-391-2017</v>
      </c>
      <c r="C72" s="16" t="s">
        <v>90</v>
      </c>
      <c r="D72" s="21" t="s">
        <v>57</v>
      </c>
      <c r="E72" s="7">
        <f>[1]TipoMIPyMES!I62</f>
        <v>60000</v>
      </c>
    </row>
    <row r="73" spans="1:5" ht="43.5" customHeight="1" thickTop="1" thickBot="1" x14ac:dyDescent="0.25">
      <c r="A73" s="25" t="s">
        <v>6</v>
      </c>
      <c r="B73" s="26"/>
      <c r="C73" s="26"/>
      <c r="D73" s="27"/>
      <c r="E73" s="8">
        <f>SUM(E12:E72)</f>
        <v>4589935.32</v>
      </c>
    </row>
    <row r="74" spans="1:5" ht="52.5" customHeight="1" thickTop="1" x14ac:dyDescent="0.2"/>
    <row r="75" spans="1:5" ht="55.5" customHeight="1" x14ac:dyDescent="0.2"/>
    <row r="76" spans="1:5" ht="61.5" customHeight="1" x14ac:dyDescent="1.1499999999999999">
      <c r="C76" s="19"/>
    </row>
    <row r="80" spans="1:5" ht="51" customHeight="1" x14ac:dyDescent="0.2"/>
    <row r="81" ht="52.5" customHeight="1" x14ac:dyDescent="0.2"/>
    <row r="85" ht="57" customHeight="1" x14ac:dyDescent="0.2"/>
    <row r="90" ht="59.25" customHeight="1" x14ac:dyDescent="0.2"/>
    <row r="91" ht="59.25" customHeight="1" x14ac:dyDescent="0.2"/>
    <row r="92" ht="55.5" customHeight="1" x14ac:dyDescent="0.2"/>
    <row r="93" ht="55.5" customHeight="1" x14ac:dyDescent="0.2"/>
    <row r="94" ht="55.5" customHeight="1" x14ac:dyDescent="0.2"/>
    <row r="95" ht="55.5" customHeight="1" x14ac:dyDescent="0.2"/>
    <row r="96" ht="55.5" customHeight="1" x14ac:dyDescent="0.2"/>
    <row r="97" ht="55.5" customHeight="1" x14ac:dyDescent="0.2"/>
    <row r="98" ht="55.5" customHeight="1" x14ac:dyDescent="0.2"/>
    <row r="99" ht="55.5" customHeight="1" x14ac:dyDescent="0.2"/>
    <row r="100" ht="55.5" customHeight="1" x14ac:dyDescent="0.2"/>
    <row r="101" ht="59.25" customHeight="1" x14ac:dyDescent="0.2"/>
    <row r="102" ht="59.25" customHeight="1" x14ac:dyDescent="0.2"/>
    <row r="103" ht="59.25" customHeight="1" x14ac:dyDescent="0.2"/>
    <row r="104" ht="59.25" customHeight="1" x14ac:dyDescent="0.2"/>
    <row r="105" ht="59.25" customHeight="1" x14ac:dyDescent="0.2"/>
    <row r="106" ht="59.25" customHeight="1" x14ac:dyDescent="0.2"/>
    <row r="107" ht="59.25" customHeight="1" x14ac:dyDescent="0.2"/>
    <row r="108" ht="59.25" customHeight="1" x14ac:dyDescent="0.2"/>
    <row r="109" ht="59.25" customHeight="1" x14ac:dyDescent="0.2"/>
    <row r="110" ht="59.25" customHeight="1" x14ac:dyDescent="0.2"/>
    <row r="111" ht="59.25" customHeight="1" x14ac:dyDescent="0.2"/>
    <row r="112" ht="59.25" customHeight="1" x14ac:dyDescent="0.2"/>
    <row r="113" ht="59.25" customHeight="1" x14ac:dyDescent="0.2"/>
    <row r="114" ht="59.25" customHeight="1" x14ac:dyDescent="0.2"/>
    <row r="115" ht="59.25" customHeight="1" x14ac:dyDescent="0.2"/>
    <row r="116" ht="59.25" customHeight="1" x14ac:dyDescent="0.2"/>
    <row r="117" ht="59.25" customHeight="1" x14ac:dyDescent="0.2"/>
    <row r="118" ht="59.25" customHeight="1" x14ac:dyDescent="0.2"/>
    <row r="119" ht="59.25" customHeight="1" x14ac:dyDescent="0.2"/>
    <row r="120" ht="59.25" customHeight="1" x14ac:dyDescent="0.2"/>
    <row r="121" ht="59.25" customHeight="1" x14ac:dyDescent="0.2"/>
    <row r="122" ht="59.25" customHeight="1" x14ac:dyDescent="0.2"/>
    <row r="123" ht="59.25" customHeight="1" x14ac:dyDescent="0.2"/>
    <row r="124" ht="59.25" customHeight="1" x14ac:dyDescent="0.2"/>
    <row r="125" ht="59.25" customHeight="1" x14ac:dyDescent="0.2"/>
    <row r="126" ht="57.75" customHeight="1" x14ac:dyDescent="0.2"/>
    <row r="127" ht="48.75" customHeight="1" x14ac:dyDescent="0.2"/>
    <row r="128" ht="59.25" customHeight="1" x14ac:dyDescent="0.2"/>
    <row r="129" ht="59.25" customHeight="1" x14ac:dyDescent="0.2"/>
    <row r="130" ht="59.25" customHeight="1" x14ac:dyDescent="0.2"/>
    <row r="131" ht="59.25" customHeight="1" x14ac:dyDescent="0.2"/>
    <row r="132" ht="59.25" customHeight="1" x14ac:dyDescent="0.2"/>
    <row r="133" ht="59.25" customHeight="1" x14ac:dyDescent="0.2"/>
    <row r="233" spans="1:5" ht="43.5" customHeight="1" x14ac:dyDescent="0.2">
      <c r="D233" s="11"/>
    </row>
    <row r="234" spans="1:5" ht="43.5" customHeight="1" x14ac:dyDescent="0.2">
      <c r="A234" s="9"/>
      <c r="B234" s="10"/>
      <c r="C234" s="20"/>
      <c r="D234" s="11"/>
      <c r="E234" s="12"/>
    </row>
    <row r="235" spans="1:5" ht="43.5" customHeight="1" x14ac:dyDescent="0.2">
      <c r="A235" s="9"/>
      <c r="B235" s="10"/>
      <c r="C235" s="20"/>
      <c r="D235" s="11"/>
      <c r="E235" s="12"/>
    </row>
    <row r="236" spans="1:5" ht="43.5" customHeight="1" x14ac:dyDescent="0.2">
      <c r="A236" s="9"/>
      <c r="B236" s="10"/>
      <c r="C236" s="20"/>
      <c r="D236" s="11"/>
      <c r="E236" s="12"/>
    </row>
    <row r="237" spans="1:5" ht="43.5" customHeight="1" x14ac:dyDescent="0.2">
      <c r="A237" s="9"/>
      <c r="B237" s="10"/>
      <c r="C237" s="20"/>
      <c r="D237" s="11"/>
      <c r="E237" s="12"/>
    </row>
    <row r="238" spans="1:5" ht="43.5" customHeight="1" x14ac:dyDescent="0.2">
      <c r="A238" s="9"/>
      <c r="B238" s="10"/>
      <c r="C238" s="20"/>
      <c r="D238" s="11"/>
      <c r="E238" s="12"/>
    </row>
    <row r="239" spans="1:5" ht="43.5" customHeight="1" x14ac:dyDescent="0.2">
      <c r="A239" s="9"/>
      <c r="B239" s="10"/>
      <c r="C239" s="20"/>
      <c r="D239" s="11"/>
      <c r="E239" s="12"/>
    </row>
    <row r="240" spans="1:5" ht="43.5" customHeight="1" x14ac:dyDescent="0.2">
      <c r="A240" s="9"/>
      <c r="B240" s="10"/>
      <c r="C240" s="20"/>
      <c r="D240" s="11"/>
      <c r="E240" s="12"/>
    </row>
    <row r="241" spans="1:5" ht="43.5" customHeight="1" x14ac:dyDescent="0.2">
      <c r="A241" s="9"/>
      <c r="B241" s="10"/>
      <c r="C241" s="20"/>
      <c r="D241" s="11"/>
      <c r="E241" s="12"/>
    </row>
    <row r="242" spans="1:5" ht="43.5" customHeight="1" x14ac:dyDescent="0.2">
      <c r="A242" s="9"/>
      <c r="B242" s="10"/>
      <c r="C242" s="20"/>
      <c r="D242" s="11"/>
      <c r="E242" s="12"/>
    </row>
    <row r="243" spans="1:5" ht="43.5" customHeight="1" x14ac:dyDescent="0.2">
      <c r="A243" s="9"/>
      <c r="B243" s="10"/>
      <c r="C243" s="20"/>
      <c r="D243" s="11"/>
      <c r="E243" s="12"/>
    </row>
    <row r="244" spans="1:5" ht="43.5" customHeight="1" x14ac:dyDescent="0.2">
      <c r="A244" s="9"/>
      <c r="B244" s="10"/>
      <c r="C244" s="20"/>
      <c r="D244" s="11"/>
      <c r="E244" s="12"/>
    </row>
    <row r="245" spans="1:5" ht="43.5" customHeight="1" x14ac:dyDescent="0.2">
      <c r="A245" s="9"/>
      <c r="B245" s="10"/>
      <c r="C245" s="20"/>
      <c r="D245" s="11"/>
      <c r="E245" s="12"/>
    </row>
    <row r="246" spans="1:5" ht="43.5" customHeight="1" x14ac:dyDescent="0.2">
      <c r="A246" s="9"/>
      <c r="B246" s="10"/>
      <c r="C246" s="20"/>
      <c r="D246" s="11"/>
      <c r="E246" s="12"/>
    </row>
    <row r="247" spans="1:5" ht="43.5" customHeight="1" x14ac:dyDescent="0.2">
      <c r="A247" s="9"/>
      <c r="B247" s="10"/>
      <c r="C247" s="20"/>
      <c r="D247" s="11"/>
      <c r="E247" s="12"/>
    </row>
    <row r="248" spans="1:5" ht="43.5" customHeight="1" x14ac:dyDescent="0.2">
      <c r="A248" s="9"/>
      <c r="B248" s="10"/>
      <c r="C248" s="20"/>
      <c r="D248" s="11"/>
      <c r="E248" s="12"/>
    </row>
    <row r="249" spans="1:5" ht="43.5" customHeight="1" x14ac:dyDescent="0.2">
      <c r="A249" s="9"/>
      <c r="B249" s="10"/>
      <c r="C249" s="20"/>
      <c r="D249" s="11"/>
      <c r="E249" s="12"/>
    </row>
    <row r="250" spans="1:5" ht="43.5" customHeight="1" x14ac:dyDescent="0.2">
      <c r="A250" s="9"/>
      <c r="B250" s="10"/>
      <c r="C250" s="20"/>
      <c r="D250" s="11"/>
      <c r="E250" s="12"/>
    </row>
    <row r="251" spans="1:5" ht="43.5" customHeight="1" x14ac:dyDescent="0.2">
      <c r="A251" s="9"/>
      <c r="B251" s="10"/>
      <c r="C251" s="20"/>
      <c r="D251" s="11"/>
      <c r="E251" s="12"/>
    </row>
    <row r="252" spans="1:5" ht="43.5" customHeight="1" x14ac:dyDescent="0.2">
      <c r="A252" s="9"/>
      <c r="B252" s="10"/>
      <c r="C252" s="20"/>
      <c r="D252" s="11"/>
      <c r="E252" s="12"/>
    </row>
    <row r="253" spans="1:5" ht="43.5" customHeight="1" x14ac:dyDescent="0.2">
      <c r="A253" s="9"/>
      <c r="B253" s="10"/>
      <c r="C253" s="20"/>
      <c r="D253" s="11"/>
      <c r="E253" s="12"/>
    </row>
    <row r="254" spans="1:5" ht="43.5" customHeight="1" x14ac:dyDescent="0.2">
      <c r="A254" s="9"/>
      <c r="B254" s="10"/>
      <c r="C254" s="20"/>
      <c r="D254" s="11"/>
      <c r="E254" s="12"/>
    </row>
    <row r="255" spans="1:5" ht="43.5" customHeight="1" x14ac:dyDescent="0.2">
      <c r="A255" s="9"/>
      <c r="B255" s="10"/>
      <c r="C255" s="20"/>
      <c r="D255" s="11"/>
      <c r="E255" s="12"/>
    </row>
    <row r="256" spans="1:5" ht="43.5" customHeight="1" x14ac:dyDescent="0.2">
      <c r="A256" s="9"/>
      <c r="B256" s="10"/>
      <c r="C256" s="20"/>
      <c r="D256" s="11"/>
      <c r="E256" s="12"/>
    </row>
    <row r="257" spans="1:5" ht="43.5" customHeight="1" x14ac:dyDescent="0.2">
      <c r="A257" s="9"/>
      <c r="B257" s="10"/>
      <c r="C257" s="20"/>
      <c r="D257" s="11"/>
      <c r="E257" s="12"/>
    </row>
    <row r="258" spans="1:5" ht="43.5" customHeight="1" x14ac:dyDescent="0.2">
      <c r="A258" s="9"/>
      <c r="B258" s="10"/>
      <c r="C258" s="20"/>
      <c r="D258" s="11"/>
      <c r="E258" s="12"/>
    </row>
    <row r="259" spans="1:5" ht="43.5" customHeight="1" x14ac:dyDescent="0.2">
      <c r="A259" s="9"/>
      <c r="B259" s="10"/>
      <c r="C259" s="20"/>
      <c r="D259" s="11"/>
      <c r="E259" s="12"/>
    </row>
    <row r="260" spans="1:5" ht="43.5" customHeight="1" x14ac:dyDescent="0.2">
      <c r="A260" s="9"/>
      <c r="B260" s="10"/>
      <c r="C260" s="20"/>
      <c r="D260" s="11"/>
      <c r="E260" s="12"/>
    </row>
    <row r="261" spans="1:5" ht="43.5" customHeight="1" x14ac:dyDescent="0.2">
      <c r="A261" s="9"/>
      <c r="B261" s="10"/>
      <c r="C261" s="20"/>
      <c r="D261" s="11"/>
      <c r="E261" s="12"/>
    </row>
    <row r="262" spans="1:5" ht="43.5" customHeight="1" x14ac:dyDescent="0.2">
      <c r="A262" s="9"/>
      <c r="B262" s="10"/>
      <c r="C262" s="20"/>
      <c r="D262" s="11"/>
      <c r="E262" s="12"/>
    </row>
    <row r="263" spans="1:5" ht="43.5" customHeight="1" x14ac:dyDescent="0.2">
      <c r="A263" s="9"/>
      <c r="B263" s="10"/>
      <c r="C263" s="20"/>
      <c r="D263" s="11"/>
      <c r="E263" s="12"/>
    </row>
    <row r="264" spans="1:5" ht="43.5" customHeight="1" x14ac:dyDescent="0.2">
      <c r="A264" s="9"/>
      <c r="B264" s="10"/>
      <c r="C264" s="20"/>
      <c r="D264" s="11"/>
      <c r="E264" s="12"/>
    </row>
    <row r="265" spans="1:5" ht="43.5" customHeight="1" x14ac:dyDescent="0.2">
      <c r="A265" s="9"/>
      <c r="B265" s="10"/>
      <c r="C265" s="20"/>
      <c r="D265" s="11"/>
      <c r="E265" s="12"/>
    </row>
    <row r="266" spans="1:5" ht="43.5" customHeight="1" x14ac:dyDescent="0.2">
      <c r="A266" s="9"/>
      <c r="B266" s="10"/>
      <c r="C266" s="20"/>
      <c r="D266" s="11"/>
      <c r="E266" s="12"/>
    </row>
    <row r="267" spans="1:5" ht="43.5" customHeight="1" x14ac:dyDescent="0.2">
      <c r="A267" s="9"/>
      <c r="B267" s="10"/>
      <c r="C267" s="20"/>
      <c r="D267" s="11"/>
      <c r="E267" s="12"/>
    </row>
    <row r="268" spans="1:5" ht="43.5" customHeight="1" x14ac:dyDescent="0.2">
      <c r="A268" s="9"/>
      <c r="B268" s="10"/>
      <c r="C268" s="20"/>
      <c r="D268" s="11"/>
      <c r="E268" s="12"/>
    </row>
    <row r="269" spans="1:5" ht="43.5" customHeight="1" x14ac:dyDescent="0.2">
      <c r="A269" s="9"/>
      <c r="B269" s="10"/>
      <c r="C269" s="20"/>
      <c r="D269" s="11"/>
      <c r="E269" s="12"/>
    </row>
    <row r="270" spans="1:5" ht="43.5" customHeight="1" x14ac:dyDescent="0.2">
      <c r="A270" s="9"/>
      <c r="B270" s="10"/>
      <c r="C270" s="20"/>
      <c r="D270" s="11"/>
      <c r="E270" s="12"/>
    </row>
    <row r="271" spans="1:5" ht="43.5" customHeight="1" x14ac:dyDescent="0.2">
      <c r="A271" s="9"/>
      <c r="B271" s="10"/>
      <c r="C271" s="20"/>
      <c r="D271" s="11"/>
      <c r="E271" s="12"/>
    </row>
    <row r="272" spans="1:5" ht="43.5" customHeight="1" x14ac:dyDescent="0.2">
      <c r="A272" s="9"/>
      <c r="B272" s="10"/>
      <c r="C272" s="20"/>
      <c r="D272" s="11"/>
      <c r="E272" s="12"/>
    </row>
    <row r="273" spans="1:5" ht="43.5" customHeight="1" x14ac:dyDescent="0.2">
      <c r="A273" s="9"/>
      <c r="B273" s="10"/>
      <c r="C273" s="20"/>
      <c r="D273" s="11"/>
      <c r="E273" s="12"/>
    </row>
    <row r="274" spans="1:5" ht="43.5" customHeight="1" x14ac:dyDescent="0.2">
      <c r="A274" s="9"/>
      <c r="B274" s="10"/>
      <c r="C274" s="20"/>
      <c r="D274" s="11"/>
      <c r="E274" s="12"/>
    </row>
    <row r="275" spans="1:5" ht="43.5" customHeight="1" x14ac:dyDescent="0.2">
      <c r="A275" s="9"/>
      <c r="B275" s="10"/>
      <c r="C275" s="20"/>
      <c r="D275" s="11"/>
      <c r="E275" s="12"/>
    </row>
    <row r="276" spans="1:5" ht="43.5" customHeight="1" x14ac:dyDescent="0.2">
      <c r="A276" s="9"/>
      <c r="B276" s="10"/>
      <c r="C276" s="20"/>
      <c r="D276" s="11"/>
      <c r="E276" s="12"/>
    </row>
    <row r="277" spans="1:5" ht="43.5" customHeight="1" x14ac:dyDescent="0.2">
      <c r="A277" s="9"/>
      <c r="B277" s="10"/>
      <c r="C277" s="20"/>
      <c r="D277" s="11"/>
      <c r="E277" s="12"/>
    </row>
    <row r="278" spans="1:5" ht="43.5" customHeight="1" x14ac:dyDescent="0.2">
      <c r="A278" s="9"/>
      <c r="B278" s="10"/>
      <c r="C278" s="20"/>
      <c r="D278" s="11"/>
      <c r="E278" s="12"/>
    </row>
    <row r="279" spans="1:5" ht="43.5" customHeight="1" x14ac:dyDescent="0.2">
      <c r="A279" s="9"/>
      <c r="B279" s="10"/>
      <c r="C279" s="20"/>
      <c r="D279" s="11"/>
      <c r="E279" s="12"/>
    </row>
    <row r="280" spans="1:5" ht="43.5" customHeight="1" x14ac:dyDescent="0.2">
      <c r="A280" s="9"/>
      <c r="B280" s="10"/>
      <c r="C280" s="20"/>
      <c r="D280" s="11"/>
      <c r="E280" s="12"/>
    </row>
    <row r="281" spans="1:5" ht="43.5" customHeight="1" x14ac:dyDescent="0.2">
      <c r="A281" s="9"/>
      <c r="B281" s="10"/>
      <c r="C281" s="20"/>
      <c r="D281" s="11"/>
      <c r="E281" s="12"/>
    </row>
    <row r="282" spans="1:5" ht="43.5" customHeight="1" x14ac:dyDescent="0.2">
      <c r="A282" s="9"/>
      <c r="B282" s="10"/>
      <c r="C282" s="20"/>
      <c r="D282" s="11"/>
      <c r="E282" s="12"/>
    </row>
    <row r="283" spans="1:5" ht="43.5" customHeight="1" x14ac:dyDescent="0.2">
      <c r="A283" s="9"/>
      <c r="B283" s="10"/>
      <c r="C283" s="20"/>
      <c r="D283" s="11"/>
      <c r="E283" s="12"/>
    </row>
    <row r="284" spans="1:5" ht="43.5" customHeight="1" x14ac:dyDescent="0.2">
      <c r="A284" s="9"/>
      <c r="B284" s="10"/>
      <c r="C284" s="20"/>
      <c r="D284" s="11"/>
      <c r="E284" s="12"/>
    </row>
    <row r="285" spans="1:5" ht="43.5" customHeight="1" x14ac:dyDescent="0.2">
      <c r="A285" s="9"/>
      <c r="B285" s="10"/>
      <c r="C285" s="20"/>
      <c r="D285" s="11"/>
      <c r="E285" s="12"/>
    </row>
    <row r="286" spans="1:5" ht="43.5" customHeight="1" x14ac:dyDescent="0.2">
      <c r="A286" s="9"/>
      <c r="B286" s="10"/>
      <c r="C286" s="20"/>
      <c r="D286" s="11"/>
      <c r="E286" s="12"/>
    </row>
    <row r="287" spans="1:5" ht="43.5" customHeight="1" x14ac:dyDescent="0.2">
      <c r="A287" s="9"/>
      <c r="B287" s="10"/>
      <c r="C287" s="20"/>
      <c r="D287" s="11"/>
      <c r="E287" s="12"/>
    </row>
    <row r="288" spans="1:5" ht="43.5" customHeight="1" x14ac:dyDescent="0.2">
      <c r="A288" s="9"/>
      <c r="B288" s="10"/>
      <c r="C288" s="20"/>
      <c r="D288" s="11"/>
      <c r="E288" s="12"/>
    </row>
    <row r="289" spans="1:5" ht="43.5" customHeight="1" x14ac:dyDescent="0.2">
      <c r="A289" s="9"/>
      <c r="B289" s="10"/>
      <c r="C289" s="20"/>
      <c r="D289" s="11"/>
      <c r="E289" s="12"/>
    </row>
    <row r="290" spans="1:5" ht="43.5" customHeight="1" x14ac:dyDescent="0.2">
      <c r="A290" s="9"/>
      <c r="B290" s="10"/>
      <c r="C290" s="20"/>
      <c r="D290" s="11"/>
      <c r="E290" s="12"/>
    </row>
    <row r="291" spans="1:5" ht="43.5" customHeight="1" x14ac:dyDescent="0.2">
      <c r="A291" s="9"/>
      <c r="B291" s="10"/>
      <c r="C291" s="20"/>
      <c r="D291" s="11"/>
      <c r="E291" s="12"/>
    </row>
    <row r="292" spans="1:5" ht="43.5" customHeight="1" x14ac:dyDescent="0.2">
      <c r="A292" s="9"/>
      <c r="B292" s="10"/>
      <c r="C292" s="20"/>
      <c r="D292" s="11"/>
      <c r="E292" s="12"/>
    </row>
    <row r="293" spans="1:5" ht="43.5" customHeight="1" x14ac:dyDescent="0.2">
      <c r="A293" s="9"/>
      <c r="B293" s="10"/>
      <c r="C293" s="20"/>
      <c r="D293" s="11"/>
      <c r="E293" s="12"/>
    </row>
    <row r="294" spans="1:5" ht="43.5" customHeight="1" x14ac:dyDescent="0.2">
      <c r="A294" s="9"/>
      <c r="B294" s="10"/>
      <c r="C294" s="20"/>
      <c r="D294" s="11"/>
      <c r="E294" s="12"/>
    </row>
    <row r="295" spans="1:5" ht="43.5" customHeight="1" x14ac:dyDescent="0.2">
      <c r="A295" s="9"/>
      <c r="B295" s="10"/>
      <c r="C295" s="20"/>
      <c r="D295" s="11"/>
      <c r="E295" s="12"/>
    </row>
    <row r="296" spans="1:5" ht="43.5" customHeight="1" x14ac:dyDescent="0.2">
      <c r="A296" s="9"/>
      <c r="B296" s="10"/>
      <c r="C296" s="20"/>
      <c r="D296" s="11"/>
      <c r="E296" s="12"/>
    </row>
    <row r="297" spans="1:5" ht="43.5" customHeight="1" x14ac:dyDescent="0.2">
      <c r="A297" s="9"/>
      <c r="B297" s="10"/>
      <c r="C297" s="20"/>
      <c r="D297" s="11"/>
      <c r="E297" s="12"/>
    </row>
    <row r="298" spans="1:5" ht="43.5" customHeight="1" x14ac:dyDescent="0.2">
      <c r="A298" s="9"/>
      <c r="B298" s="10"/>
      <c r="C298" s="20"/>
      <c r="D298" s="11"/>
      <c r="E298" s="12"/>
    </row>
    <row r="299" spans="1:5" ht="43.5" customHeight="1" x14ac:dyDescent="0.2">
      <c r="A299" s="9"/>
      <c r="B299" s="10"/>
      <c r="C299" s="20"/>
      <c r="D299" s="11"/>
      <c r="E299" s="12"/>
    </row>
    <row r="300" spans="1:5" ht="43.5" customHeight="1" x14ac:dyDescent="0.2">
      <c r="A300" s="9"/>
      <c r="B300" s="10"/>
      <c r="C300" s="20"/>
      <c r="D300" s="11"/>
      <c r="E300" s="12"/>
    </row>
    <row r="301" spans="1:5" ht="43.5" customHeight="1" x14ac:dyDescent="0.2">
      <c r="A301" s="9"/>
      <c r="B301" s="10"/>
      <c r="C301" s="20"/>
      <c r="D301" s="11"/>
      <c r="E301" s="12"/>
    </row>
    <row r="302" spans="1:5" ht="43.5" customHeight="1" x14ac:dyDescent="0.2">
      <c r="A302" s="9"/>
      <c r="B302" s="10"/>
      <c r="C302" s="20"/>
      <c r="D302" s="11"/>
      <c r="E302" s="12"/>
    </row>
    <row r="303" spans="1:5" ht="43.5" customHeight="1" x14ac:dyDescent="0.2">
      <c r="A303" s="9"/>
      <c r="B303" s="10"/>
      <c r="C303" s="20"/>
      <c r="D303" s="11"/>
      <c r="E303" s="12"/>
    </row>
    <row r="304" spans="1:5" ht="43.5" customHeight="1" x14ac:dyDescent="0.2">
      <c r="A304" s="9"/>
      <c r="B304" s="10"/>
      <c r="C304" s="20"/>
      <c r="D304" s="11"/>
      <c r="E304" s="12"/>
    </row>
    <row r="305" spans="1:5" ht="43.5" customHeight="1" x14ac:dyDescent="0.2">
      <c r="A305" s="9"/>
      <c r="B305" s="10"/>
      <c r="C305" s="20"/>
      <c r="D305" s="11"/>
      <c r="E305" s="12"/>
    </row>
    <row r="306" spans="1:5" ht="43.5" customHeight="1" x14ac:dyDescent="0.2">
      <c r="A306" s="9"/>
      <c r="B306" s="10"/>
      <c r="C306" s="20"/>
      <c r="E306" s="12"/>
    </row>
  </sheetData>
  <autoFilter ref="A11:E73"/>
  <sortState ref="A12:E35">
    <sortCondition ref="B12:B35"/>
  </sortState>
  <mergeCells count="4">
    <mergeCell ref="A5:E5"/>
    <mergeCell ref="A7:E7"/>
    <mergeCell ref="A9:E9"/>
    <mergeCell ref="A73:D73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2017</vt:lpstr>
      <vt:lpstr>'Mayo 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Yasmín Mateo García</cp:lastModifiedBy>
  <cp:lastPrinted>2017-10-02T14:33:09Z</cp:lastPrinted>
  <dcterms:created xsi:type="dcterms:W3CDTF">2014-09-08T19:22:09Z</dcterms:created>
  <dcterms:modified xsi:type="dcterms:W3CDTF">2017-10-06T20:00:20Z</dcterms:modified>
</cp:coreProperties>
</file>