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TESORERIA\TESORERIA 2016\CUENTAS POR PAGAR\"/>
    </mc:Choice>
  </mc:AlternateContent>
  <bookViews>
    <workbookView xWindow="0" yWindow="0" windowWidth="19440" windowHeight="9735"/>
  </bookViews>
  <sheets>
    <sheet name="OAI" sheetId="4" r:id="rId1"/>
    <sheet name="Sheet1" sheetId="5" r:id="rId2"/>
  </sheets>
  <definedNames>
    <definedName name="_xlnm._FilterDatabase" localSheetId="0" hidden="1">OAI!$A$15:$G$143</definedName>
    <definedName name="_xlnm._FilterDatabase" localSheetId="1" hidden="1">Sheet1!$D$1:$D$96</definedName>
  </definedNames>
  <calcPr calcId="152511"/>
</workbook>
</file>

<file path=xl/calcChain.xml><?xml version="1.0" encoding="utf-8"?>
<calcChain xmlns="http://schemas.openxmlformats.org/spreadsheetml/2006/main">
  <c r="F68" i="4" l="1"/>
  <c r="F67" i="4"/>
  <c r="F63" i="4"/>
  <c r="F142" i="4" l="1"/>
</calcChain>
</file>

<file path=xl/sharedStrings.xml><?xml version="1.0" encoding="utf-8"?>
<sst xmlns="http://schemas.openxmlformats.org/spreadsheetml/2006/main" count="463" uniqueCount="285">
  <si>
    <t>CONCEPTO</t>
  </si>
  <si>
    <t>Codificación Objetal</t>
  </si>
  <si>
    <t>NO.COMPROBANTE /FACTURA NUM.</t>
  </si>
  <si>
    <t xml:space="preserve">ESTADO DE CUENTAS POR PAGAR A SUPLIDORES </t>
  </si>
  <si>
    <t>NOMBRE DEL ACREEDOR</t>
  </si>
  <si>
    <t>FECHA DE REGISTRO</t>
  </si>
  <si>
    <t>Monto de la Deuda en RD$</t>
  </si>
  <si>
    <t>Fecha Limite de Pago</t>
  </si>
  <si>
    <t>"Año del Fomento de  la Vivienda"</t>
  </si>
  <si>
    <t>29//06/2016</t>
  </si>
  <si>
    <t>CORPORACION ESTATAL DE RADIO Y TELEVISION</t>
  </si>
  <si>
    <t>SEGUROS BANRESERVAS</t>
  </si>
  <si>
    <t>FLORISTERIA ROCEMA</t>
  </si>
  <si>
    <t>CORPORACION DEL ACUEDUCTO Y ALCANTARILLADO DE SANTO DOMINGO</t>
  </si>
  <si>
    <t>AV RENTALS GROUP</t>
  </si>
  <si>
    <t>COMPANIA  DOMINICANA DE TELEFONO,S.A.</t>
  </si>
  <si>
    <t>CORONA FUNEBRE</t>
  </si>
  <si>
    <t xml:space="preserve">RENOVACION DE GARANTIA EXTENDIDA DE SERVIDORES </t>
  </si>
  <si>
    <t>INTERNATIONAL FLOWER JUAN  DISLA, S.R.L.</t>
  </si>
  <si>
    <t>COMPAÑIA DOMINICANA DE TELEFONOS, S.A.</t>
  </si>
  <si>
    <t>ARREGLO DE GLOBO NACIMIENTOS</t>
  </si>
  <si>
    <t xml:space="preserve">ARREGLO FLORAL </t>
  </si>
  <si>
    <t>GRISELDA MONTAS, S.R.L.</t>
  </si>
  <si>
    <t>SERVICIO DE AGUA POTABLE PARA LA INSTITUCION PARQUEO VIRIATO FIALLO</t>
  </si>
  <si>
    <t>PAGO DEL 10% DEL PRESUPUESTO DE PUBLICIDAD, DE ACUERDO A LA LEY 134-03 CORRESPONDIENTE A LOS DIAS DEL 1 AL 31 DE AGOSTO 2016</t>
  </si>
  <si>
    <t>SERVICIO DE PICADERA</t>
  </si>
  <si>
    <t>CENTRAPOWER SYSTEMS,SRL</t>
  </si>
  <si>
    <t>CENTRO CUESTA NACIONAL</t>
  </si>
  <si>
    <t>SERVICIO TELEFONICO CORRESPONDIENTE AL MES DE OCTUBRE 2016 CTA 708921673</t>
  </si>
  <si>
    <t>SUPLIBANCO, SRL</t>
  </si>
  <si>
    <t>RAMO FUNEBRE</t>
  </si>
  <si>
    <t>2.2.6.2.01</t>
  </si>
  <si>
    <t>TECNOMUNDO</t>
  </si>
  <si>
    <t xml:space="preserve">AYUNTAMIENTO DISTRITO NACIONAL </t>
  </si>
  <si>
    <t>CONSTRUCTORA PERALTA PICHARDO S.R.L.</t>
  </si>
  <si>
    <t>ASOCIACION POPULAR DE AHORROS Y PRESTAMOS</t>
  </si>
  <si>
    <t>CARIBE TOURS, S.A.</t>
  </si>
  <si>
    <t>ASOCIACION CIBAO DE AHORROS Y PRESTAMOS</t>
  </si>
  <si>
    <t>LA CASA DE LAS PAELLAS</t>
  </si>
  <si>
    <t>BANCO BHD LEON,S.A.</t>
  </si>
  <si>
    <t>CENTRO CUESTA NACIONAL,S.A.S</t>
  </si>
  <si>
    <t>ROBERT SUSANA PRODUCCIONES</t>
  </si>
  <si>
    <t>INTECO</t>
  </si>
  <si>
    <t>EVENCA SUPPLY</t>
  </si>
  <si>
    <t>DERED,S.R.L.</t>
  </si>
  <si>
    <t>GESTION DE LOGISTICA Y DISTRIBUCION , SRL</t>
  </si>
  <si>
    <t>ADECUACION Y ACONDICIONAMIENTO PARA LA DELEGACION DE LA VEGA</t>
  </si>
  <si>
    <t>PROCESAMIENTO DE TARJETAS SOLIDARIDAD BIMESTRE SEPTIEMBRE-OCTUBRE 2016</t>
  </si>
  <si>
    <t>SERVICIO DE INTERNET EMERGENTE DE LA ENTIDAD</t>
  </si>
  <si>
    <t>SERVICIO TELEFONICO CORRESPONDIENTE AL MES DE NOVIEMBRE CTA 708921673</t>
  </si>
  <si>
    <t>PAGO ANUALIDAD CERTIFICACION ISO 9001:2008</t>
  </si>
  <si>
    <t xml:space="preserve">SERVICIO DE ALMUERZO ACTIVIDAD DE LA UNIVERSIDAD VANDERBILT CON LA DIRECCION GENERAL </t>
  </si>
  <si>
    <t>31/04/2016</t>
  </si>
  <si>
    <t>CORRESPONDIENTE AL 31 DE DICIEMBRE 2016</t>
  </si>
  <si>
    <t xml:space="preserve">PAGO DE POLIZA DE SEGUROS DE VEHICULOS DE MOTOR INDIVIDUAL </t>
  </si>
  <si>
    <t>SERVICIO TELEFONICO DE LA ENTIDAD CTA. 708921673 CORRESPONDIENTE AL MES DE JULIO 2016</t>
  </si>
  <si>
    <t>ADQUICISION DE EQUIPO EMC DATADOMAIN 2500 PARA BACK UP DEL DATA CENTER DE LA INSTITUCION</t>
  </si>
  <si>
    <t>SERVICIO TELEFONICO CORRESPONDIENTE AGOSTO 2016 ( CTA 708921673)</t>
  </si>
  <si>
    <t>SERVICIO DE TELEFONO  LA ENTIDAD CORRESPONDIENTE AL MES DE SEPT CTA 708921673</t>
  </si>
  <si>
    <t>PAGO DEL 10% DE PUBLICIDAD DE ACUERDO A LA LEY 134-03 DEL 1 AL 31 DE OCTUBRE 2016</t>
  </si>
  <si>
    <t>RECOGIDA DE BASURA PARQUEO ADESS PERIODO CORRESPONDIENTE AL MES DE NOVIEMBRE 2016</t>
  </si>
  <si>
    <t>PROCESAMIENTO DE TARJETAS SOLIDARIDAD BIMESTRE OCTUBRE-SEPTIEMBRE 2016</t>
  </si>
  <si>
    <t>ADQUICISICION DE MATERIALES DIVERSOS PARA USO EN LOS CUMPLEAÑOS EN LA ENTIDAD</t>
  </si>
  <si>
    <t>ALQUILER LOCAL DE LA ROMANA CORRESPONDIENTE AL MES DE NOVIEMBRE  2016 USD$944.00</t>
  </si>
  <si>
    <t>ALQUILER CORRESPONDIENTE A LA DELEGACION ROMANA MES DE DICIEMBRE 2016 USD$944.00</t>
  </si>
  <si>
    <t xml:space="preserve">ALQUILER CORRESPONDIENTE A LA DELEGACION ROMANA MES DE OCTUBRE 2016 USD$944.00 </t>
  </si>
  <si>
    <t xml:space="preserve">IMPRESION DE BANER TROQUELADOS </t>
  </si>
  <si>
    <t>SEGURO MEDICO BTH DESDE 01/11/2016 HASTA 30/11/2016</t>
  </si>
  <si>
    <t>SEGURO DE VIDA BTH DESDE 01/12/2016 HASTA 31/12/2016</t>
  </si>
  <si>
    <t>SERVICIO DE DESAYUNO ACTIVIDAD PERSONAL DE LA INSTITUCION</t>
  </si>
  <si>
    <t xml:space="preserve">ARREGLOS FLORALES E ALQUILER DE ALFOMBRA ROJA </t>
  </si>
  <si>
    <t xml:space="preserve">CURSO ENFOQUE A PROCESOS, MEDICION DE PROCESOS E INDICADORES </t>
  </si>
  <si>
    <t>PAGO DEL 10% DE PUBLICIDAD DEL 1 AL 30 DE NOVIEMBRE 2016</t>
  </si>
  <si>
    <t>ALQUILER DE CABINA FOTOGRAFICA</t>
  </si>
  <si>
    <t>RENOVACION DE SOLUCION DE ANTIVIRUS MCAFEE COMPLETE ENDPOINT</t>
  </si>
  <si>
    <t xml:space="preserve">DISEñO DE PLANOS Y ARTES FINALES PARA PODIUMS DE MODELOS DIFERENTES </t>
  </si>
  <si>
    <t>ADQUISICION DE ALIMENTOS Y BEBIDAS PARA FESTIVIDADES DE LA INSTITUCION</t>
  </si>
  <si>
    <t>SERVICIO DE ENERGIA ELECTRICA DELEGACION DE SAN CRISTOBAL</t>
  </si>
  <si>
    <t>SERVICIO DE ENERGIA ELECTRICA DELEGACION DE SAN JUAN</t>
  </si>
  <si>
    <t>SERVICIO DE ENERGIA ELECTRICA DELEGACION DE BANI</t>
  </si>
  <si>
    <t>SERVICIO DE ENERGIA ELECTRICA DELEGACION DE NEYBA</t>
  </si>
  <si>
    <t>SERVICIO DE ENERGIA ELECTRICA DELEGACION DE DUVERGE</t>
  </si>
  <si>
    <t>SERVICIO DE ENERGIA ELECTRICA DELEGACION DE ELIAS PIÑA</t>
  </si>
  <si>
    <t>SERVICIO DE ENERGIA ELECTRICA DELEGACION DE BARAHONA</t>
  </si>
  <si>
    <t>SERVICIO DE ENERGIA ELECTRICA DELEGACION DE PEDERNALES</t>
  </si>
  <si>
    <t>SERVICIO DE ENERGIA ELECTRICA DELEGACION DE SAN JOSE DE OCOA</t>
  </si>
  <si>
    <t>SERVICIO DE ENERGIA ELECTRICA DELEGACION DE HERRERA</t>
  </si>
  <si>
    <t>SERVICIO DE ENERGIA ELECTRICA DELEGACION DE EDIFICIO ADESS</t>
  </si>
  <si>
    <t>SERVICIO DE ENERGIA ELECTRICA DELEGACION DE  PARQUEO GUSTAVO</t>
  </si>
  <si>
    <t>SERVICIO DE ENERGIA ELECTRICA DELEGACION DE PARQUEO VIRIATO FIALLO</t>
  </si>
  <si>
    <t xml:space="preserve">ADQUISICION DE PLANTAS ORNAMENTALES PARA LA INSTITUCION </t>
  </si>
  <si>
    <t>SERVICIO DE ALQUILERES VARIOS PARA ACTIVIDAD DE INTEGRACION PERSONAL ADESS</t>
  </si>
  <si>
    <t>ADQUISICION DE BEBIDAS ACTIVIDAD DE INTEGRACION PERSONAL ADESS</t>
  </si>
  <si>
    <t>SERVICIO DE CONSUMO DE AGUA CORRESPONDIENTE AL MES DE DICIEMBRE 2016 PARQUEO VIRIATO FIALLO</t>
  </si>
  <si>
    <t xml:space="preserve">ADQUISICION DE BONOS PARA EL PERSONAL DE LA INSTITUCION </t>
  </si>
  <si>
    <t>SERVICIO DE PLANTA ELECTRICA CONSUMO DE ENERGIA 19/10/2016-06/12/2016</t>
  </si>
  <si>
    <t>ADQUISICION DE 700 TICKETS DE COMBUSTIBLES DE RD$500.00</t>
  </si>
  <si>
    <t>ADQUISICION DE ALFOMBRA CON LOGO EN GOMA SINTETICA</t>
  </si>
  <si>
    <t xml:space="preserve">SERVICIO DE ALQUILER Y MONTAJE ACTIVIDAD RECONOCIMIENTO A LA EXCELENCIA </t>
  </si>
  <si>
    <t>PAGO DEL 10% DEL PRESUPUESTO DE PUBLICIDAD CORRESPONDIENTE DEL 1 AL 31 DE DICIEMBRE 2016</t>
  </si>
  <si>
    <t>SERVICIO TELEFONICO AL MES DE DICIEMBRE CTA. NO. 751816610</t>
  </si>
  <si>
    <t>SERVICIO TELEFONICO AL MES DE DICIEMBRE CTA. NO. 719934842</t>
  </si>
  <si>
    <t>SERVICIO TELEFONICO AL MES DE DICIEMBRE CTA. NO. 708921673</t>
  </si>
  <si>
    <t>PAGO POR ADQUISICION  DE BONOS</t>
  </si>
  <si>
    <t xml:space="preserve"> SERVICIO DE ALQUILER Y MONTAJE FIESTA NAVIDAD EMPLEADOS ADESS</t>
  </si>
  <si>
    <t>ADQUISICION DE CARTERAS Y BOLSOS PLATEADOS</t>
  </si>
  <si>
    <t xml:space="preserve">IMPRESION DE TARJETA SOBRE </t>
  </si>
  <si>
    <t xml:space="preserve">ADQUISICION DE TRITURADORA </t>
  </si>
  <si>
    <t>ARREGLO ALTO DE ROSAS IMPORTADAS</t>
  </si>
  <si>
    <t>SERVICIO DE ENERGIA ELECTRICA DELEGACION METROPOLITANA</t>
  </si>
  <si>
    <t>SERVICIO DE ENERGIA ELECTRICA MONTE PLATA</t>
  </si>
  <si>
    <t>SERVICIO DE ENERGIA ELECTRICA EL SEIBO</t>
  </si>
  <si>
    <t>SERVICIO DE ENERGIA ELECTRICA HATO MAYOR</t>
  </si>
  <si>
    <t>SERVICIO DE ENERGIA ELECTRICA RIESGO Y CONTRO, ARCH. Y CORRESPONDENCIA</t>
  </si>
  <si>
    <t>SERVICIO DE ENERGIA ELECTRICA HIGUEY</t>
  </si>
  <si>
    <t>SERVICIO DE ENERGIA ELECTRICA LA ROMANA</t>
  </si>
  <si>
    <t>RENTA MENSUAL EQUIPOS GPS INSTALADOS EN LA FLOTILLA DE LA ENTIDAD</t>
  </si>
  <si>
    <t>SERVICIOS DE SALUD CORRESPONDIENTE AL MES DE ENERO 2017</t>
  </si>
  <si>
    <t>SERVICIO TELEFONICO CORRESPONDIENTE AL MES DE DICIEMBRE 2016 CTA 745507340</t>
  </si>
  <si>
    <t>SERVICIO TELEFONICO CORRESPONDIENTE AL MES DE DICIEMBRE 2016 CTA 741831696</t>
  </si>
  <si>
    <t>SERVICIO TELEFONICO CORRESPONDIENTE AL MES DE DICIEMBRE 2016 CTA 702890446</t>
  </si>
  <si>
    <t xml:space="preserve"> TRANSPORTE DE PASAJEROS CORRESP. A  ALA 1ERA. QUINCENA DIC. 2016.</t>
  </si>
  <si>
    <t>MANTENIMIENTO DE VEHICULOS</t>
  </si>
  <si>
    <t>COMPANIA DOMINICANA DE TELEFONO, S.A.</t>
  </si>
  <si>
    <t>DERED,SRL</t>
  </si>
  <si>
    <t>IMPRESOS VP</t>
  </si>
  <si>
    <t xml:space="preserve">ALCINA SERVICIOS, SRL </t>
  </si>
  <si>
    <t xml:space="preserve">ALIAS CORREDORES DE SEGUROS </t>
  </si>
  <si>
    <t xml:space="preserve">EVENTOS Y CREACIONES </t>
  </si>
  <si>
    <t>SUPREMA QUALITAS</t>
  </si>
  <si>
    <t>CHIQUI EVENTOS</t>
  </si>
  <si>
    <t>COLUMBUS NETWORKS DOMINICANA,S.A.</t>
  </si>
  <si>
    <t>GRUPO TECNOLOGICO ADEXSUS,SRL</t>
  </si>
  <si>
    <t>KNOW HOW</t>
  </si>
  <si>
    <t>RENAISSANCE SANTO DOMINGO JARAGUA HOTEL &amp; CASINO</t>
  </si>
  <si>
    <t>EMPRESA DISTRIBUIDORA DE ELECTRICIDAD DEL SUR</t>
  </si>
  <si>
    <t>ANTHURIANA DOMINICANA,S.A</t>
  </si>
  <si>
    <t xml:space="preserve">CENTRO CUESTA NACIONAL </t>
  </si>
  <si>
    <t>GRUPO RAMOS,.S.A.</t>
  </si>
  <si>
    <t>ASOCIACION LA NACIONAL DE AHORROS Y PRESTAMOS</t>
  </si>
  <si>
    <t>INVERSIONES SM,S.A.</t>
  </si>
  <si>
    <t>SIGMA</t>
  </si>
  <si>
    <t>V.E.F. ESCRINES Y VENENCIANAS,S.R.L.</t>
  </si>
  <si>
    <t>VIP EVENTOS</t>
  </si>
  <si>
    <t xml:space="preserve">AV RENTALS GROUP </t>
  </si>
  <si>
    <t>JOSE FERNANDO SEPULVEDA FERRAN</t>
  </si>
  <si>
    <t>FREDESVINDA DE LOS ANGELES VASQUEZ</t>
  </si>
  <si>
    <t>GRAFICAS COMERCIALES EDWARD,S.R.L.</t>
  </si>
  <si>
    <t>ALCINA SERVICIOS,SRL</t>
  </si>
  <si>
    <t>EMPRESA DISTRIBUIDORA DE ELECTRICIDAD DEL ESTE</t>
  </si>
  <si>
    <t>BLUETRACK</t>
  </si>
  <si>
    <t>PRIMERA ARS DE HUMANO</t>
  </si>
  <si>
    <t xml:space="preserve"> NOTA : LAS FACTURAS DEL PROVEEDOR DERED,SRL SU VALOR ES POR US$944.00 CAMBIADO A LA TASA 46.22 DE LAS NACIONES UNIDAS (PNUD) ES IGUAL RD$43,631.68 </t>
  </si>
  <si>
    <t>2.2.1.5.01</t>
  </si>
  <si>
    <t>2.3.1.1.01</t>
  </si>
  <si>
    <t>2.6.1.3.01</t>
  </si>
  <si>
    <t>2.2.1.7.01</t>
  </si>
  <si>
    <t>2.2.2.1.01</t>
  </si>
  <si>
    <t>2.3.1.3.03</t>
  </si>
  <si>
    <t>2.2.1.8.01</t>
  </si>
  <si>
    <t>2.3.9.9.01</t>
  </si>
  <si>
    <t>2.3.2.2.01</t>
  </si>
  <si>
    <t>2.2.5.8.01</t>
  </si>
  <si>
    <t>2.2.1.6.01</t>
  </si>
  <si>
    <t>2.6.1.9.01</t>
  </si>
  <si>
    <t>2.3.3.3.01</t>
  </si>
  <si>
    <t>2.2.7.1.02</t>
  </si>
  <si>
    <t>2.3.7.1.02</t>
  </si>
  <si>
    <t>2.2.7.2.06</t>
  </si>
  <si>
    <t>2.3.2.3.01</t>
  </si>
  <si>
    <t xml:space="preserve">ALQUILER DE ALFOMBRA ROJA DE PASILLO </t>
  </si>
  <si>
    <t>2.2.8.7.06</t>
  </si>
  <si>
    <t>2.2.4.1.01</t>
  </si>
  <si>
    <t>2.9.9.9.02</t>
  </si>
  <si>
    <t>2.2.6.3.01</t>
  </si>
  <si>
    <t>2.3.9.9.02</t>
  </si>
  <si>
    <t>2.2.7.2.02</t>
  </si>
  <si>
    <t>ADQUISCION DE ARREGLO DE NACIMIENTO COMPLETO</t>
  </si>
  <si>
    <t>SERVICIO DE PRESENTACION GRUPO FAENA ACTIVIDAD ANIVERSARIO DE LA INSTITUCION</t>
  </si>
  <si>
    <t>2.2.8.6.04</t>
  </si>
  <si>
    <t>2.2.5.1.01</t>
  </si>
  <si>
    <t>2.2.8.2.01</t>
  </si>
  <si>
    <t>2.3.1.3.03/2.3.2.1.01</t>
  </si>
  <si>
    <t>2.2.5.3.03</t>
  </si>
  <si>
    <t xml:space="preserve">SERVICIO DE MANTENIMIENTO DE JARDIN </t>
  </si>
  <si>
    <t>2.2.7.1.03</t>
  </si>
  <si>
    <t>001362008</t>
  </si>
  <si>
    <t>001362007</t>
  </si>
  <si>
    <t>001367587</t>
  </si>
  <si>
    <t>001367572</t>
  </si>
  <si>
    <t>001367687</t>
  </si>
  <si>
    <t>001358255</t>
  </si>
  <si>
    <t>001367686</t>
  </si>
  <si>
    <t>001358248</t>
  </si>
  <si>
    <t>92</t>
  </si>
  <si>
    <t>001385213</t>
  </si>
  <si>
    <t>11777</t>
  </si>
  <si>
    <t>11779</t>
  </si>
  <si>
    <t>93</t>
  </si>
  <si>
    <t>001383523</t>
  </si>
  <si>
    <t>001390265</t>
  </si>
  <si>
    <t>1000011761</t>
  </si>
  <si>
    <t>0001895</t>
  </si>
  <si>
    <t>001896</t>
  </si>
  <si>
    <t>54300418</t>
  </si>
  <si>
    <t>94</t>
  </si>
  <si>
    <t>B000000047</t>
  </si>
  <si>
    <t>3-23741</t>
  </si>
  <si>
    <t>3-23771</t>
  </si>
  <si>
    <t>96</t>
  </si>
  <si>
    <t>10980</t>
  </si>
  <si>
    <t>B000000105</t>
  </si>
  <si>
    <t>001428052</t>
  </si>
  <si>
    <t>001434914</t>
  </si>
  <si>
    <t>001428049</t>
  </si>
  <si>
    <t>21290675</t>
  </si>
  <si>
    <t>807-061600609</t>
  </si>
  <si>
    <t>9007071</t>
  </si>
  <si>
    <t>201-191611235</t>
  </si>
  <si>
    <t>079-2016</t>
  </si>
  <si>
    <t>01-0014</t>
  </si>
  <si>
    <t>01-0015</t>
  </si>
  <si>
    <t>002</t>
  </si>
  <si>
    <t>00000713</t>
  </si>
  <si>
    <t>FAC0004058</t>
  </si>
  <si>
    <t>KH-16000-307</t>
  </si>
  <si>
    <t>PROFORMA</t>
  </si>
  <si>
    <t>CR00024334</t>
  </si>
  <si>
    <t>806-051602711</t>
  </si>
  <si>
    <t>806-051602709</t>
  </si>
  <si>
    <t>201-181612051</t>
  </si>
  <si>
    <t>A000086</t>
  </si>
  <si>
    <t>FT-347</t>
  </si>
  <si>
    <t>2257482127-24</t>
  </si>
  <si>
    <t>2265909068-77</t>
  </si>
  <si>
    <t>2294414066-12</t>
  </si>
  <si>
    <t>2294642064-42</t>
  </si>
  <si>
    <t>3394007043-50</t>
  </si>
  <si>
    <t>3477193035-14</t>
  </si>
  <si>
    <t>3636816010-10</t>
  </si>
  <si>
    <t>3660225007-77</t>
  </si>
  <si>
    <t>03</t>
  </si>
  <si>
    <t>582743306772</t>
  </si>
  <si>
    <t>582743406461</t>
  </si>
  <si>
    <t>630215001541</t>
  </si>
  <si>
    <t>634724500741</t>
  </si>
  <si>
    <t>635936000407</t>
  </si>
  <si>
    <t>636161800419</t>
  </si>
  <si>
    <t>580829307411</t>
  </si>
  <si>
    <t>581627207390</t>
  </si>
  <si>
    <t>581989207294</t>
  </si>
  <si>
    <t>615631803717</t>
  </si>
  <si>
    <t>587640511899</t>
  </si>
  <si>
    <t>601889105387</t>
  </si>
  <si>
    <t>617328203263</t>
  </si>
  <si>
    <t>SERVICIO DE ALMUERZO REUNION  DIRECCION GENERAL</t>
  </si>
  <si>
    <t>ADQUISICION DE BEBIDA SOUVENIR AUDITORES EXTERNO INTECO</t>
  </si>
  <si>
    <t>SERVICIO DE JUGO ACTIVIDAD DE INTEGRACION</t>
  </si>
  <si>
    <t>SERVICIO DE JENFIBRE ACTIVIDAD DE INTEGRACION</t>
  </si>
  <si>
    <t>RENOVACION DE POLIZA DE SEGURO RESP.CIVIL DE EXCESO VEHICULOS DE MOTOR DESDE EL 12/04/2016 HASTA 12/04/2017</t>
  </si>
  <si>
    <t>RENOVACION DE POLIZA DE SEGURO VEHICULOS DE MOTOR INDIVIDUAL</t>
  </si>
  <si>
    <t>SERVICIO TELEFONICO DE LA ENTIDAD CORRESPONDIENTE AL MES DE JUNIO 2016 CUENTA 708921673</t>
  </si>
  <si>
    <t>ADQUISICION DE BIZCOCHO PARA ACTIVIDAD DE CUMPLEAÑOS DEL PERSONAL</t>
  </si>
  <si>
    <t>MANTENIMIENTO CORRECTIVO DE DATA CENTER</t>
  </si>
  <si>
    <t>PAGO DEL 10% DE PRESUPUESTO DE PUBLICIDAD DEL 1 AL 30 DE SEPTIEMBRE 2016 DE ACUERDO LA LEY 134-03</t>
  </si>
  <si>
    <t>SERVICIO DE ENERGIA ELECTRICA SAN PEDRO DE MACORIS</t>
  </si>
  <si>
    <t>28/12/216</t>
  </si>
  <si>
    <t>SOLUCIONES GLOBALES JM, S.A.</t>
  </si>
  <si>
    <t>AUMENTO DE POLIZA DE SEGURO RESP.CIVIL DE EXCESO VEHICULOS DE MOTOR DESDE 12/4/2016 HASTA 12/4/2017</t>
  </si>
  <si>
    <t>AUMENTO DE POLIZA DE SEGURO VEHICULOS DE MOTOR INDIVIDUAL DESDE 12/4/2016 HASTA 12/4/2017</t>
  </si>
  <si>
    <t>AJUSTE DE POLIZA DE SEGURO VEHICULOS DE MOTOR INDIVIDUAL DESDE 7/4/2016 HASTA 12/4/2016</t>
  </si>
  <si>
    <t>AUMENTO DE POLIZA DE SEGURO RESP. CIVIL DE EXCESO VEHICULOS DE MOTOR DESDE 14/3/2016 HASTA 12/4/2016</t>
  </si>
  <si>
    <t>AJUSTE DE POLIZA DE SEGURO RESP. CIVIL DE EXCESO VEHICULOS DE MOTOR DESDE 07/04/2016 HASTA 12/4/2016</t>
  </si>
  <si>
    <t>AUMENTO DE POLIZA DE SEGURO VEHICULOS DE MOTOR INDIVIDUAL DESDE 14/3/2016 HASTA 12/4/2016</t>
  </si>
  <si>
    <t>AUMENTO DE POLIZA DE SEGUROS VEHICULO DE MOTOR DESDE 20/05/2016 HASTA EL 12/04/2017</t>
  </si>
  <si>
    <t>AUMENTO DE POLIZA DE SEGUROS VEHICULO DE MOTOR DESDE 30/05/2016 HASTA EL 12/04/2017</t>
  </si>
  <si>
    <t>AUMENTO DE POLIZA DE SEGURO RESP. CIVIL DE EXCESO VEHICULOS DE MOTOR CORRESPONDIENTE 03/10/2016 HASTA 12/4/2017</t>
  </si>
  <si>
    <t>AUMENTO DE POLIZA DE SEGURO VEHICULOS DE MOTOR INDIVIDUAL DESSDE 06/10/2016 HASTA 12/4/2016</t>
  </si>
  <si>
    <t>AUMENTO DE POLIZA DE SEGURO VEHICULOS DE MOTOR INDIVIDUL DESDE 03/10/2016 HASTA 12/4/2017</t>
  </si>
  <si>
    <t>RENOVACION DE  POLIZA DE SEGUROS DE INCENDIO Y LINEAS ALIADAS DESDE 17/08/2016 HASTA 17/08/2017</t>
  </si>
  <si>
    <t>RENOVACION DE  POLIZA DE SEGUROS DE AVERIA DE MAQUINARIAS DESDE 17/08/2016 HASTA 17/08/2017</t>
  </si>
  <si>
    <t>RENOVACION DE POLIZA DE SEGUROS DE CRISTALES Y LETREROS DESDE 17/08/2016 HASTA 17/8/2017</t>
  </si>
  <si>
    <t>RENOVACION DE  POLIZA DE SEGUROS DE ARTICULOS VALIOSOS DESDE 17/8/2016 HASTA 17/8/2017</t>
  </si>
  <si>
    <t>RENOVACION DE  DE POLIZA DE SEGUROS DE EQUIPOS ELECTRONICOS DESDE 17/8/2016 HASTA 17/8/2017</t>
  </si>
  <si>
    <t>ADQUISICION DE SOLUCION INFRAESTRUCTURA ALMACENAMIENTO UNIFICADO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</si>
</sst>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d/mm/yyyy;@"/>
    <numFmt numFmtId="166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0" fillId="0" borderId="0" xfId="1" applyFont="1" applyAlignment="1">
      <alignment horizontal="right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right" vertical="center" wrapText="1"/>
    </xf>
    <xf numFmtId="14" fontId="0" fillId="0" borderId="0" xfId="0" applyNumberFormat="1" applyAlignment="1">
      <alignment horizontal="right"/>
    </xf>
    <xf numFmtId="165" fontId="3" fillId="2" borderId="2" xfId="0" applyNumberFormat="1" applyFont="1" applyFill="1" applyBorder="1" applyAlignment="1">
      <alignment horizontal="left" vertical="center" wrapText="1"/>
    </xf>
    <xf numFmtId="165" fontId="0" fillId="4" borderId="1" xfId="0" applyNumberFormat="1" applyFill="1" applyBorder="1" applyAlignment="1">
      <alignment horizontal="center" wrapText="1"/>
    </xf>
    <xf numFmtId="165" fontId="0" fillId="3" borderId="1" xfId="0" applyNumberFormat="1" applyFill="1" applyBorder="1" applyAlignment="1">
      <alignment horizontal="center" wrapText="1"/>
    </xf>
    <xf numFmtId="165" fontId="0" fillId="4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wrapText="1"/>
    </xf>
    <xf numFmtId="165" fontId="0" fillId="3" borderId="0" xfId="0" applyNumberFormat="1" applyFill="1" applyAlignment="1">
      <alignment horizontal="left"/>
    </xf>
    <xf numFmtId="14" fontId="0" fillId="4" borderId="1" xfId="0" applyNumberForma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wrapText="1"/>
    </xf>
    <xf numFmtId="0" fontId="0" fillId="4" borderId="0" xfId="0" applyFill="1"/>
    <xf numFmtId="0" fontId="0" fillId="0" borderId="0" xfId="0" applyFont="1" applyAlignment="1">
      <alignment horizontal="center"/>
    </xf>
    <xf numFmtId="0" fontId="5" fillId="3" borderId="0" xfId="0" applyFont="1" applyFill="1"/>
    <xf numFmtId="0" fontId="0" fillId="3" borderId="1" xfId="0" applyFill="1" applyBorder="1" applyAlignment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164" fontId="9" fillId="3" borderId="0" xfId="1" applyFont="1" applyFill="1" applyBorder="1" applyAlignment="1">
      <alignment horizontal="left" wrapText="1"/>
    </xf>
    <xf numFmtId="164" fontId="0" fillId="3" borderId="0" xfId="1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14" fontId="0" fillId="0" borderId="0" xfId="0" applyNumberFormat="1" applyAlignment="1">
      <alignment horizontal="right" wrapText="1"/>
    </xf>
    <xf numFmtId="0" fontId="0" fillId="3" borderId="0" xfId="0" applyFill="1" applyAlignment="1"/>
    <xf numFmtId="165" fontId="0" fillId="3" borderId="0" xfId="0" applyNumberFormat="1" applyFill="1" applyAlignment="1">
      <alignment horizontal="left" wrapText="1"/>
    </xf>
    <xf numFmtId="0" fontId="7" fillId="3" borderId="1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10" fillId="3" borderId="0" xfId="0" applyNumberFormat="1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right"/>
    </xf>
    <xf numFmtId="14" fontId="10" fillId="0" borderId="0" xfId="0" applyNumberFormat="1" applyFont="1" applyAlignment="1">
      <alignment horizontal="right"/>
    </xf>
    <xf numFmtId="0" fontId="0" fillId="3" borderId="6" xfId="0" applyFill="1" applyBorder="1"/>
    <xf numFmtId="43" fontId="7" fillId="3" borderId="1" xfId="3" applyFont="1" applyFill="1" applyBorder="1" applyAlignment="1"/>
    <xf numFmtId="43" fontId="1" fillId="3" borderId="1" xfId="3" applyFont="1" applyFill="1" applyBorder="1" applyAlignment="1"/>
    <xf numFmtId="43" fontId="1" fillId="3" borderId="1" xfId="3" applyFont="1" applyFill="1" applyBorder="1" applyAlignment="1">
      <alignment horizontal="right"/>
    </xf>
    <xf numFmtId="43" fontId="1" fillId="3" borderId="1" xfId="3" applyFont="1" applyFill="1" applyBorder="1" applyAlignment="1">
      <alignment horizontal="center"/>
    </xf>
    <xf numFmtId="43" fontId="1" fillId="3" borderId="1" xfId="3" applyFont="1" applyFill="1" applyBorder="1"/>
    <xf numFmtId="0" fontId="0" fillId="0" borderId="1" xfId="0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2" fontId="0" fillId="3" borderId="1" xfId="0" quotePrefix="1" applyNumberFormat="1" applyFill="1" applyBorder="1" applyAlignment="1">
      <alignment horizontal="left"/>
    </xf>
    <xf numFmtId="0" fontId="7" fillId="4" borderId="1" xfId="0" applyFont="1" applyFill="1" applyBorder="1" applyAlignment="1"/>
    <xf numFmtId="0" fontId="0" fillId="4" borderId="1" xfId="0" applyFill="1" applyBorder="1" applyAlignment="1"/>
    <xf numFmtId="14" fontId="0" fillId="4" borderId="1" xfId="0" applyNumberFormat="1" applyFill="1" applyBorder="1" applyAlignment="1">
      <alignment horizontal="left"/>
    </xf>
    <xf numFmtId="43" fontId="1" fillId="4" borderId="1" xfId="3" applyFont="1" applyFill="1" applyBorder="1"/>
    <xf numFmtId="14" fontId="7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43" fontId="1" fillId="4" borderId="1" xfId="3" applyFont="1" applyFill="1" applyBorder="1" applyAlignment="1"/>
    <xf numFmtId="0" fontId="0" fillId="4" borderId="1" xfId="0" applyFill="1" applyBorder="1" applyAlignment="1">
      <alignment horizontal="center"/>
    </xf>
    <xf numFmtId="43" fontId="1" fillId="4" borderId="1" xfId="3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</cellXfs>
  <cellStyles count="4">
    <cellStyle name="Comma" xfId="1" builtinId="3"/>
    <cellStyle name="Comma 2" xfId="2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1826708</xdr:colOff>
      <xdr:row>0</xdr:row>
      <xdr:rowOff>76200</xdr:rowOff>
    </xdr:from>
    <xdr:to>
      <xdr:col>3</xdr:col>
      <xdr:colOff>3404239</xdr:colOff>
      <xdr:row>7</xdr:row>
      <xdr:rowOff>178811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03733" y="76200"/>
          <a:ext cx="1577531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145"/>
  <sheetViews>
    <sheetView tabSelected="1" topLeftCell="D13" zoomScaleNormal="100" zoomScaleSheetLayoutView="55" zoomScalePageLayoutView="84" workbookViewId="0">
      <selection activeCell="G32" sqref="G32:G42"/>
    </sheetView>
  </sheetViews>
  <sheetFormatPr defaultColWidth="9.140625" defaultRowHeight="15" x14ac:dyDescent="0.25"/>
  <cols>
    <col min="1" max="1" width="14.140625" style="19" customWidth="1"/>
    <col min="2" max="2" width="20.7109375" style="2" customWidth="1"/>
    <col min="3" max="3" width="65.28515625" style="5" customWidth="1"/>
    <col min="4" max="4" width="120.42578125" style="6" customWidth="1"/>
    <col min="5" max="5" width="18.140625" style="28" customWidth="1"/>
    <col min="6" max="6" width="22.85546875" style="3" customWidth="1"/>
    <col min="7" max="7" width="21.85546875" style="8" customWidth="1"/>
    <col min="8" max="11" width="28.140625" style="4" customWidth="1"/>
    <col min="12" max="16384" width="9.140625" style="4"/>
  </cols>
  <sheetData>
    <row r="9" spans="1:7" ht="23.25" x14ac:dyDescent="0.25">
      <c r="A9" s="75" t="s">
        <v>8</v>
      </c>
      <c r="B9" s="75"/>
      <c r="C9" s="75"/>
      <c r="D9" s="75"/>
      <c r="E9" s="75"/>
      <c r="F9" s="75"/>
      <c r="G9" s="75"/>
    </row>
    <row r="10" spans="1:7" ht="21" x14ac:dyDescent="0.25">
      <c r="A10" s="77" t="s">
        <v>3</v>
      </c>
      <c r="B10" s="77"/>
      <c r="C10" s="77"/>
      <c r="D10" s="77"/>
      <c r="E10" s="77"/>
      <c r="F10" s="77"/>
      <c r="G10" s="77"/>
    </row>
    <row r="11" spans="1:7" ht="18.75" x14ac:dyDescent="0.3">
      <c r="A11" s="76" t="s">
        <v>53</v>
      </c>
      <c r="B11" s="76"/>
      <c r="C11" s="76"/>
      <c r="D11" s="76"/>
      <c r="E11" s="76"/>
      <c r="F11" s="76"/>
      <c r="G11" s="76"/>
    </row>
    <row r="15" spans="1:7" ht="56.25" x14ac:dyDescent="0.25">
      <c r="A15" s="9" t="s">
        <v>5</v>
      </c>
      <c r="B15" s="1" t="s">
        <v>2</v>
      </c>
      <c r="C15" s="1" t="s">
        <v>4</v>
      </c>
      <c r="D15" s="41" t="s">
        <v>0</v>
      </c>
      <c r="E15" s="43" t="s">
        <v>1</v>
      </c>
      <c r="F15" s="42" t="s">
        <v>6</v>
      </c>
      <c r="G15" s="7" t="s">
        <v>7</v>
      </c>
    </row>
    <row r="16" spans="1:7" s="29" customFormat="1" x14ac:dyDescent="0.25">
      <c r="A16" s="44">
        <v>42460</v>
      </c>
      <c r="B16" s="62" t="s">
        <v>186</v>
      </c>
      <c r="C16" s="40" t="s">
        <v>11</v>
      </c>
      <c r="D16" s="40" t="s">
        <v>259</v>
      </c>
      <c r="E16" s="59" t="s">
        <v>31</v>
      </c>
      <c r="F16" s="53">
        <v>123231.9</v>
      </c>
      <c r="G16" s="44" t="s">
        <v>52</v>
      </c>
    </row>
    <row r="17" spans="1:7" x14ac:dyDescent="0.25">
      <c r="A17" s="44">
        <v>42460</v>
      </c>
      <c r="B17" s="62" t="s">
        <v>187</v>
      </c>
      <c r="C17" s="40" t="s">
        <v>11</v>
      </c>
      <c r="D17" s="40" t="s">
        <v>260</v>
      </c>
      <c r="E17" s="59" t="s">
        <v>31</v>
      </c>
      <c r="F17" s="53">
        <v>2351393.5</v>
      </c>
      <c r="G17" s="44" t="s">
        <v>52</v>
      </c>
    </row>
    <row r="18" spans="1:7" x14ac:dyDescent="0.25">
      <c r="A18" s="44">
        <v>42478</v>
      </c>
      <c r="B18" s="62" t="s">
        <v>188</v>
      </c>
      <c r="C18" s="40" t="s">
        <v>11</v>
      </c>
      <c r="D18" s="65" t="s">
        <v>268</v>
      </c>
      <c r="E18" s="59" t="s">
        <v>31</v>
      </c>
      <c r="F18" s="53">
        <v>9326.4</v>
      </c>
      <c r="G18" s="44">
        <v>42508</v>
      </c>
    </row>
    <row r="19" spans="1:7" s="27" customFormat="1" x14ac:dyDescent="0.25">
      <c r="A19" s="44">
        <v>42478</v>
      </c>
      <c r="B19" s="62" t="s">
        <v>189</v>
      </c>
      <c r="C19" s="40" t="s">
        <v>11</v>
      </c>
      <c r="D19" s="65" t="s">
        <v>269</v>
      </c>
      <c r="E19" s="59" t="s">
        <v>31</v>
      </c>
      <c r="F19" s="53">
        <v>227315.69</v>
      </c>
      <c r="G19" s="44">
        <v>42508</v>
      </c>
    </row>
    <row r="20" spans="1:7" s="27" customFormat="1" x14ac:dyDescent="0.25">
      <c r="A20" s="44">
        <v>42478</v>
      </c>
      <c r="B20" s="62" t="s">
        <v>190</v>
      </c>
      <c r="C20" s="40" t="s">
        <v>11</v>
      </c>
      <c r="D20" s="65" t="s">
        <v>270</v>
      </c>
      <c r="E20" s="59" t="s">
        <v>31</v>
      </c>
      <c r="F20" s="53">
        <v>3113.9</v>
      </c>
      <c r="G20" s="44">
        <v>42508</v>
      </c>
    </row>
    <row r="21" spans="1:7" s="27" customFormat="1" x14ac:dyDescent="0.25">
      <c r="A21" s="44">
        <v>42450</v>
      </c>
      <c r="B21" s="62" t="s">
        <v>191</v>
      </c>
      <c r="C21" s="40" t="s">
        <v>11</v>
      </c>
      <c r="D21" s="65" t="s">
        <v>271</v>
      </c>
      <c r="E21" s="59" t="s">
        <v>31</v>
      </c>
      <c r="F21" s="53">
        <v>242.39</v>
      </c>
      <c r="G21" s="44">
        <v>42481</v>
      </c>
    </row>
    <row r="22" spans="1:7" s="27" customFormat="1" x14ac:dyDescent="0.25">
      <c r="A22" s="44">
        <v>42478</v>
      </c>
      <c r="B22" s="62" t="s">
        <v>192</v>
      </c>
      <c r="C22" s="40" t="s">
        <v>11</v>
      </c>
      <c r="D22" s="65" t="s">
        <v>272</v>
      </c>
      <c r="E22" s="59" t="s">
        <v>31</v>
      </c>
      <c r="F22" s="53">
        <v>127.75</v>
      </c>
      <c r="G22" s="44">
        <v>42508</v>
      </c>
    </row>
    <row r="23" spans="1:7" x14ac:dyDescent="0.25">
      <c r="A23" s="44">
        <v>42450</v>
      </c>
      <c r="B23" s="62" t="s">
        <v>193</v>
      </c>
      <c r="C23" s="40" t="s">
        <v>11</v>
      </c>
      <c r="D23" s="65" t="s">
        <v>273</v>
      </c>
      <c r="E23" s="59" t="s">
        <v>31</v>
      </c>
      <c r="F23" s="53">
        <v>6043.15</v>
      </c>
      <c r="G23" s="44">
        <v>42481</v>
      </c>
    </row>
    <row r="24" spans="1:7" s="27" customFormat="1" x14ac:dyDescent="0.25">
      <c r="A24" s="24">
        <v>42531</v>
      </c>
      <c r="B24" s="62" t="s">
        <v>194</v>
      </c>
      <c r="C24" s="32" t="s">
        <v>15</v>
      </c>
      <c r="D24" s="66" t="s">
        <v>261</v>
      </c>
      <c r="E24" s="58" t="s">
        <v>153</v>
      </c>
      <c r="F24" s="54">
        <v>484165.01</v>
      </c>
      <c r="G24" s="24">
        <v>42561</v>
      </c>
    </row>
    <row r="25" spans="1:7" x14ac:dyDescent="0.25">
      <c r="A25" s="44">
        <v>42530</v>
      </c>
      <c r="B25" s="62" t="s">
        <v>195</v>
      </c>
      <c r="C25" s="40" t="s">
        <v>11</v>
      </c>
      <c r="D25" s="65" t="s">
        <v>54</v>
      </c>
      <c r="E25" s="59" t="s">
        <v>31</v>
      </c>
      <c r="F25" s="53">
        <v>10007.39</v>
      </c>
      <c r="G25" s="44">
        <v>42560</v>
      </c>
    </row>
    <row r="26" spans="1:7" x14ac:dyDescent="0.25">
      <c r="A26" s="24">
        <v>42551</v>
      </c>
      <c r="B26" s="62" t="s">
        <v>196</v>
      </c>
      <c r="C26" s="33" t="s">
        <v>22</v>
      </c>
      <c r="D26" s="66" t="s">
        <v>262</v>
      </c>
      <c r="E26" s="60" t="s">
        <v>154</v>
      </c>
      <c r="F26" s="54">
        <v>8484.2000000000007</v>
      </c>
      <c r="G26" s="24">
        <v>42581</v>
      </c>
    </row>
    <row r="27" spans="1:7" x14ac:dyDescent="0.25">
      <c r="A27" s="24">
        <v>42551</v>
      </c>
      <c r="B27" s="62" t="s">
        <v>197</v>
      </c>
      <c r="C27" s="33" t="s">
        <v>22</v>
      </c>
      <c r="D27" s="66" t="s">
        <v>262</v>
      </c>
      <c r="E27" s="60" t="s">
        <v>154</v>
      </c>
      <c r="F27" s="54">
        <v>17239.8</v>
      </c>
      <c r="G27" s="24">
        <v>42581</v>
      </c>
    </row>
    <row r="28" spans="1:7" x14ac:dyDescent="0.25">
      <c r="A28" s="24">
        <v>42561</v>
      </c>
      <c r="B28" s="62" t="s">
        <v>198</v>
      </c>
      <c r="C28" s="32" t="s">
        <v>15</v>
      </c>
      <c r="D28" s="66" t="s">
        <v>55</v>
      </c>
      <c r="E28" s="58" t="s">
        <v>153</v>
      </c>
      <c r="F28" s="54">
        <v>497817.33</v>
      </c>
      <c r="G28" s="24">
        <v>42592</v>
      </c>
    </row>
    <row r="29" spans="1:7" x14ac:dyDescent="0.25">
      <c r="A29" s="44">
        <v>42524</v>
      </c>
      <c r="B29" s="62" t="s">
        <v>199</v>
      </c>
      <c r="C29" s="40" t="s">
        <v>11</v>
      </c>
      <c r="D29" s="65" t="s">
        <v>274</v>
      </c>
      <c r="E29" s="59" t="s">
        <v>31</v>
      </c>
      <c r="F29" s="53">
        <v>76901.11</v>
      </c>
      <c r="G29" s="44">
        <v>42554</v>
      </c>
    </row>
    <row r="30" spans="1:7" x14ac:dyDescent="0.25">
      <c r="A30" s="24">
        <v>42545</v>
      </c>
      <c r="B30" s="62" t="s">
        <v>200</v>
      </c>
      <c r="C30" s="30" t="s">
        <v>11</v>
      </c>
      <c r="D30" s="66" t="s">
        <v>275</v>
      </c>
      <c r="E30" s="59" t="s">
        <v>31</v>
      </c>
      <c r="F30" s="54">
        <v>15544.99</v>
      </c>
      <c r="G30" s="24">
        <v>42575</v>
      </c>
    </row>
    <row r="31" spans="1:7" x14ac:dyDescent="0.25">
      <c r="A31" s="24">
        <v>42585</v>
      </c>
      <c r="B31" s="62" t="s">
        <v>201</v>
      </c>
      <c r="C31" s="30" t="s">
        <v>32</v>
      </c>
      <c r="D31" s="66" t="s">
        <v>17</v>
      </c>
      <c r="E31" s="61" t="s">
        <v>155</v>
      </c>
      <c r="F31" s="54">
        <v>590000</v>
      </c>
      <c r="G31" s="24">
        <v>42616</v>
      </c>
    </row>
    <row r="32" spans="1:7" x14ac:dyDescent="0.25">
      <c r="A32" s="44">
        <v>42587</v>
      </c>
      <c r="B32" s="62" t="s">
        <v>202</v>
      </c>
      <c r="C32" s="40" t="s">
        <v>267</v>
      </c>
      <c r="D32" s="65" t="s">
        <v>56</v>
      </c>
      <c r="E32" s="61" t="s">
        <v>155</v>
      </c>
      <c r="F32" s="53">
        <v>3108496.03</v>
      </c>
      <c r="G32" s="44">
        <v>42618</v>
      </c>
    </row>
    <row r="33" spans="1:7" x14ac:dyDescent="0.25">
      <c r="A33" s="44">
        <v>42587</v>
      </c>
      <c r="B33" s="62" t="s">
        <v>203</v>
      </c>
      <c r="C33" s="40" t="s">
        <v>267</v>
      </c>
      <c r="D33" s="65" t="s">
        <v>284</v>
      </c>
      <c r="E33" s="61" t="s">
        <v>155</v>
      </c>
      <c r="F33" s="53">
        <v>3397338</v>
      </c>
      <c r="G33" s="69">
        <v>42618</v>
      </c>
    </row>
    <row r="34" spans="1:7" x14ac:dyDescent="0.25">
      <c r="A34" s="24">
        <v>42587</v>
      </c>
      <c r="B34" s="62" t="s">
        <v>204</v>
      </c>
      <c r="C34" s="30" t="s">
        <v>13</v>
      </c>
      <c r="D34" s="30" t="s">
        <v>23</v>
      </c>
      <c r="E34" s="58" t="s">
        <v>156</v>
      </c>
      <c r="F34" s="54">
        <v>132</v>
      </c>
      <c r="G34" s="24">
        <v>42618</v>
      </c>
    </row>
    <row r="35" spans="1:7" x14ac:dyDescent="0.25">
      <c r="A35" s="24">
        <v>42592</v>
      </c>
      <c r="B35" s="63" t="s">
        <v>205</v>
      </c>
      <c r="C35" s="32" t="s">
        <v>15</v>
      </c>
      <c r="D35" s="30" t="s">
        <v>57</v>
      </c>
      <c r="E35" s="58" t="s">
        <v>153</v>
      </c>
      <c r="F35" s="54">
        <v>493411.58</v>
      </c>
      <c r="G35" s="24">
        <v>42623</v>
      </c>
    </row>
    <row r="36" spans="1:7" x14ac:dyDescent="0.25">
      <c r="A36" s="24">
        <v>42560</v>
      </c>
      <c r="B36" s="32">
        <v>1395751</v>
      </c>
      <c r="C36" s="30" t="s">
        <v>11</v>
      </c>
      <c r="D36" s="30" t="s">
        <v>279</v>
      </c>
      <c r="E36" s="61" t="s">
        <v>31</v>
      </c>
      <c r="F36" s="54">
        <v>704825.5</v>
      </c>
      <c r="G36" s="24">
        <v>42591</v>
      </c>
    </row>
    <row r="37" spans="1:7" x14ac:dyDescent="0.25">
      <c r="A37" s="24">
        <v>42560</v>
      </c>
      <c r="B37" s="32">
        <v>1395755</v>
      </c>
      <c r="C37" s="30" t="s">
        <v>11</v>
      </c>
      <c r="D37" s="30" t="s">
        <v>280</v>
      </c>
      <c r="E37" s="61" t="s">
        <v>31</v>
      </c>
      <c r="F37" s="54">
        <v>83181.63</v>
      </c>
      <c r="G37" s="24">
        <v>42591</v>
      </c>
    </row>
    <row r="38" spans="1:7" x14ac:dyDescent="0.25">
      <c r="A38" s="24">
        <v>42562</v>
      </c>
      <c r="B38" s="32">
        <v>1396316</v>
      </c>
      <c r="C38" s="30" t="s">
        <v>11</v>
      </c>
      <c r="D38" s="30" t="s">
        <v>281</v>
      </c>
      <c r="E38" s="61" t="s">
        <v>31</v>
      </c>
      <c r="F38" s="54">
        <v>23430.84</v>
      </c>
      <c r="G38" s="24">
        <v>42593</v>
      </c>
    </row>
    <row r="39" spans="1:7" x14ac:dyDescent="0.25">
      <c r="A39" s="22">
        <v>42560</v>
      </c>
      <c r="B39" s="70">
        <v>1395752</v>
      </c>
      <c r="C39" s="66" t="s">
        <v>11</v>
      </c>
      <c r="D39" s="66" t="s">
        <v>282</v>
      </c>
      <c r="E39" s="71" t="s">
        <v>31</v>
      </c>
      <c r="F39" s="72">
        <v>67212.72</v>
      </c>
      <c r="G39" s="22">
        <v>42591</v>
      </c>
    </row>
    <row r="40" spans="1:7" x14ac:dyDescent="0.25">
      <c r="A40" s="22">
        <v>42560</v>
      </c>
      <c r="B40" s="70">
        <v>1395768</v>
      </c>
      <c r="C40" s="66" t="s">
        <v>11</v>
      </c>
      <c r="D40" s="66" t="s">
        <v>283</v>
      </c>
      <c r="E40" s="71" t="s">
        <v>31</v>
      </c>
      <c r="F40" s="72">
        <v>283388.24</v>
      </c>
      <c r="G40" s="22">
        <v>42591</v>
      </c>
    </row>
    <row r="41" spans="1:7" x14ac:dyDescent="0.25">
      <c r="A41" s="22">
        <v>42599</v>
      </c>
      <c r="B41" s="70">
        <v>10794</v>
      </c>
      <c r="C41" s="67" t="s">
        <v>10</v>
      </c>
      <c r="D41" s="70" t="s">
        <v>24</v>
      </c>
      <c r="E41" s="73" t="s">
        <v>157</v>
      </c>
      <c r="F41" s="74">
        <v>75000</v>
      </c>
      <c r="G41" s="22">
        <v>42630</v>
      </c>
    </row>
    <row r="42" spans="1:7" x14ac:dyDescent="0.25">
      <c r="A42" s="22">
        <v>42615</v>
      </c>
      <c r="B42" s="70">
        <v>12127</v>
      </c>
      <c r="C42" s="67" t="s">
        <v>22</v>
      </c>
      <c r="D42" s="70" t="s">
        <v>25</v>
      </c>
      <c r="E42" s="73" t="s">
        <v>154</v>
      </c>
      <c r="F42" s="74">
        <v>7988.6</v>
      </c>
      <c r="G42" s="22">
        <v>42645</v>
      </c>
    </row>
    <row r="43" spans="1:7" x14ac:dyDescent="0.25">
      <c r="A43" s="24">
        <v>42620</v>
      </c>
      <c r="B43" s="32" t="s">
        <v>206</v>
      </c>
      <c r="C43" s="33" t="s">
        <v>18</v>
      </c>
      <c r="D43" s="32" t="s">
        <v>20</v>
      </c>
      <c r="E43" s="58" t="s">
        <v>158</v>
      </c>
      <c r="F43" s="55">
        <v>10000</v>
      </c>
      <c r="G43" s="24">
        <v>42650</v>
      </c>
    </row>
    <row r="44" spans="1:7" x14ac:dyDescent="0.25">
      <c r="A44" s="24">
        <v>42623</v>
      </c>
      <c r="B44" s="32">
        <v>95</v>
      </c>
      <c r="C44" s="32" t="s">
        <v>15</v>
      </c>
      <c r="D44" s="32" t="s">
        <v>58</v>
      </c>
      <c r="E44" s="58" t="s">
        <v>153</v>
      </c>
      <c r="F44" s="55">
        <v>485954.89</v>
      </c>
      <c r="G44" s="24">
        <v>42653</v>
      </c>
    </row>
    <row r="45" spans="1:7" x14ac:dyDescent="0.25">
      <c r="A45" s="24">
        <v>42627</v>
      </c>
      <c r="B45" s="32">
        <v>55</v>
      </c>
      <c r="C45" s="33" t="s">
        <v>26</v>
      </c>
      <c r="D45" s="32" t="s">
        <v>263</v>
      </c>
      <c r="E45" s="58" t="s">
        <v>176</v>
      </c>
      <c r="F45" s="55">
        <v>166946.4</v>
      </c>
      <c r="G45" s="24">
        <v>42657</v>
      </c>
    </row>
    <row r="46" spans="1:7" x14ac:dyDescent="0.25">
      <c r="A46" s="24">
        <v>42625</v>
      </c>
      <c r="B46" s="32" t="s">
        <v>207</v>
      </c>
      <c r="C46" s="33" t="s">
        <v>12</v>
      </c>
      <c r="D46" s="32" t="s">
        <v>16</v>
      </c>
      <c r="E46" s="58" t="s">
        <v>158</v>
      </c>
      <c r="F46" s="55">
        <v>5900</v>
      </c>
      <c r="G46" s="24">
        <v>42655</v>
      </c>
    </row>
    <row r="47" spans="1:7" x14ac:dyDescent="0.25">
      <c r="A47" s="24">
        <v>42594</v>
      </c>
      <c r="B47" s="32">
        <v>10889</v>
      </c>
      <c r="C47" s="33" t="s">
        <v>10</v>
      </c>
      <c r="D47" s="32" t="s">
        <v>264</v>
      </c>
      <c r="E47" s="58" t="s">
        <v>157</v>
      </c>
      <c r="F47" s="55">
        <v>75000</v>
      </c>
      <c r="G47" s="24">
        <v>42625</v>
      </c>
    </row>
    <row r="48" spans="1:7" s="27" customFormat="1" x14ac:dyDescent="0.25">
      <c r="A48" s="24">
        <v>42629</v>
      </c>
      <c r="B48" s="32" t="s">
        <v>208</v>
      </c>
      <c r="C48" s="33" t="s">
        <v>12</v>
      </c>
      <c r="D48" s="32" t="s">
        <v>21</v>
      </c>
      <c r="E48" s="58" t="s">
        <v>158</v>
      </c>
      <c r="F48" s="55">
        <v>5310</v>
      </c>
      <c r="G48" s="24">
        <v>42659</v>
      </c>
    </row>
    <row r="49" spans="1:7" s="27" customFormat="1" x14ac:dyDescent="0.25">
      <c r="A49" s="24">
        <v>42653</v>
      </c>
      <c r="B49" s="62" t="s">
        <v>209</v>
      </c>
      <c r="C49" s="30" t="s">
        <v>123</v>
      </c>
      <c r="D49" s="33" t="s">
        <v>28</v>
      </c>
      <c r="E49" s="58" t="s">
        <v>153</v>
      </c>
      <c r="F49" s="56">
        <v>542519.43999999994</v>
      </c>
      <c r="G49" s="24">
        <v>42684</v>
      </c>
    </row>
    <row r="50" spans="1:7" s="27" customFormat="1" x14ac:dyDescent="0.25">
      <c r="A50" s="24">
        <v>42655</v>
      </c>
      <c r="B50" s="62" t="s">
        <v>210</v>
      </c>
      <c r="C50" s="30" t="s">
        <v>10</v>
      </c>
      <c r="D50" s="33" t="s">
        <v>59</v>
      </c>
      <c r="E50" s="58" t="s">
        <v>157</v>
      </c>
      <c r="F50" s="56">
        <v>75000</v>
      </c>
      <c r="G50" s="24">
        <v>42686</v>
      </c>
    </row>
    <row r="51" spans="1:7" s="27" customFormat="1" x14ac:dyDescent="0.25">
      <c r="A51" s="24">
        <v>42653</v>
      </c>
      <c r="B51" s="62" t="s">
        <v>211</v>
      </c>
      <c r="C51" s="30" t="s">
        <v>18</v>
      </c>
      <c r="D51" s="33" t="s">
        <v>30</v>
      </c>
      <c r="E51" s="58" t="s">
        <v>158</v>
      </c>
      <c r="F51" s="56">
        <v>4500</v>
      </c>
      <c r="G51" s="24">
        <v>42684</v>
      </c>
    </row>
    <row r="52" spans="1:7" s="27" customFormat="1" x14ac:dyDescent="0.25">
      <c r="A52" s="24">
        <v>42649</v>
      </c>
      <c r="B52" s="62" t="s">
        <v>212</v>
      </c>
      <c r="C52" s="30" t="s">
        <v>11</v>
      </c>
      <c r="D52" s="67" t="s">
        <v>276</v>
      </c>
      <c r="E52" s="58" t="s">
        <v>31</v>
      </c>
      <c r="F52" s="56">
        <v>1274.72</v>
      </c>
      <c r="G52" s="24">
        <v>42680</v>
      </c>
    </row>
    <row r="53" spans="1:7" s="27" customFormat="1" x14ac:dyDescent="0.25">
      <c r="A53" s="24">
        <v>42660</v>
      </c>
      <c r="B53" s="62" t="s">
        <v>213</v>
      </c>
      <c r="C53" s="30" t="s">
        <v>11</v>
      </c>
      <c r="D53" s="67" t="s">
        <v>277</v>
      </c>
      <c r="E53" s="58" t="s">
        <v>31</v>
      </c>
      <c r="F53" s="56">
        <v>11715.21</v>
      </c>
      <c r="G53" s="24">
        <v>42691</v>
      </c>
    </row>
    <row r="54" spans="1:7" s="27" customFormat="1" x14ac:dyDescent="0.25">
      <c r="A54" s="24">
        <v>42649</v>
      </c>
      <c r="B54" s="62" t="s">
        <v>214</v>
      </c>
      <c r="C54" s="30" t="s">
        <v>11</v>
      </c>
      <c r="D54" s="67" t="s">
        <v>278</v>
      </c>
      <c r="E54" s="58" t="s">
        <v>31</v>
      </c>
      <c r="F54" s="56">
        <v>34355.699999999997</v>
      </c>
      <c r="G54" s="24">
        <v>42680</v>
      </c>
    </row>
    <row r="55" spans="1:7" s="27" customFormat="1" x14ac:dyDescent="0.25">
      <c r="A55" s="24">
        <v>42671</v>
      </c>
      <c r="B55" s="62" t="s">
        <v>215</v>
      </c>
      <c r="C55" s="30" t="s">
        <v>33</v>
      </c>
      <c r="D55" s="67" t="s">
        <v>60</v>
      </c>
      <c r="E55" s="58" t="s">
        <v>159</v>
      </c>
      <c r="F55" s="56">
        <v>447</v>
      </c>
      <c r="G55" s="24">
        <v>42702</v>
      </c>
    </row>
    <row r="56" spans="1:7" s="27" customFormat="1" x14ac:dyDescent="0.25">
      <c r="A56" s="24">
        <v>42674</v>
      </c>
      <c r="B56" s="32">
        <v>802</v>
      </c>
      <c r="C56" s="31" t="s">
        <v>35</v>
      </c>
      <c r="D56" s="31" t="s">
        <v>47</v>
      </c>
      <c r="E56" s="58" t="s">
        <v>181</v>
      </c>
      <c r="F56" s="57">
        <v>6141313.8600000003</v>
      </c>
      <c r="G56" s="22">
        <v>42705</v>
      </c>
    </row>
    <row r="57" spans="1:7" s="27" customFormat="1" x14ac:dyDescent="0.25">
      <c r="A57" s="24">
        <v>42682</v>
      </c>
      <c r="B57" s="32">
        <v>12468</v>
      </c>
      <c r="C57" s="31" t="s">
        <v>22</v>
      </c>
      <c r="D57" s="31" t="s">
        <v>262</v>
      </c>
      <c r="E57" s="58" t="s">
        <v>154</v>
      </c>
      <c r="F57" s="57">
        <v>7670</v>
      </c>
      <c r="G57" s="24">
        <v>42712</v>
      </c>
    </row>
    <row r="58" spans="1:7" s="27" customFormat="1" x14ac:dyDescent="0.25">
      <c r="A58" s="24">
        <v>42678</v>
      </c>
      <c r="B58" s="32">
        <v>215</v>
      </c>
      <c r="C58" s="31" t="s">
        <v>37</v>
      </c>
      <c r="D58" s="31" t="s">
        <v>61</v>
      </c>
      <c r="E58" s="58" t="s">
        <v>181</v>
      </c>
      <c r="F58" s="57">
        <v>4201018.9000000004</v>
      </c>
      <c r="G58" s="24">
        <v>42708</v>
      </c>
    </row>
    <row r="59" spans="1:7" x14ac:dyDescent="0.25">
      <c r="A59" s="24">
        <v>42684</v>
      </c>
      <c r="B59" s="63" t="s">
        <v>216</v>
      </c>
      <c r="C59" s="30" t="s">
        <v>27</v>
      </c>
      <c r="D59" s="31" t="s">
        <v>62</v>
      </c>
      <c r="E59" s="58" t="s">
        <v>160</v>
      </c>
      <c r="F59" s="57">
        <v>10476</v>
      </c>
      <c r="G59" s="24">
        <v>42714</v>
      </c>
    </row>
    <row r="60" spans="1:7" s="27" customFormat="1" x14ac:dyDescent="0.25">
      <c r="A60" s="24">
        <v>42684</v>
      </c>
      <c r="B60" s="63" t="s">
        <v>217</v>
      </c>
      <c r="C60" s="31" t="s">
        <v>39</v>
      </c>
      <c r="D60" s="31" t="s">
        <v>47</v>
      </c>
      <c r="E60" s="58" t="s">
        <v>181</v>
      </c>
      <c r="F60" s="57">
        <v>4744983.75</v>
      </c>
      <c r="G60" s="24">
        <v>42714</v>
      </c>
    </row>
    <row r="61" spans="1:7" s="27" customFormat="1" x14ac:dyDescent="0.25">
      <c r="A61" s="24">
        <v>42691</v>
      </c>
      <c r="B61" s="63" t="s">
        <v>218</v>
      </c>
      <c r="C61" s="31" t="s">
        <v>40</v>
      </c>
      <c r="D61" s="31" t="s">
        <v>256</v>
      </c>
      <c r="E61" s="58" t="s">
        <v>154</v>
      </c>
      <c r="F61" s="57">
        <v>599.9</v>
      </c>
      <c r="G61" s="24">
        <v>42721</v>
      </c>
    </row>
    <row r="62" spans="1:7" s="27" customFormat="1" x14ac:dyDescent="0.25">
      <c r="A62" s="24">
        <v>42684</v>
      </c>
      <c r="B62" s="32">
        <v>97</v>
      </c>
      <c r="C62" s="31" t="s">
        <v>19</v>
      </c>
      <c r="D62" s="31" t="s">
        <v>49</v>
      </c>
      <c r="E62" s="58" t="s">
        <v>153</v>
      </c>
      <c r="F62" s="57">
        <v>510104.07</v>
      </c>
      <c r="G62" s="24">
        <v>42714</v>
      </c>
    </row>
    <row r="63" spans="1:7" s="27" customFormat="1" x14ac:dyDescent="0.25">
      <c r="A63" s="24">
        <v>42675</v>
      </c>
      <c r="B63" s="32">
        <v>8</v>
      </c>
      <c r="C63" s="31" t="s">
        <v>124</v>
      </c>
      <c r="D63" s="31" t="s">
        <v>63</v>
      </c>
      <c r="E63" s="58" t="s">
        <v>180</v>
      </c>
      <c r="F63" s="57">
        <f>944*46.22</f>
        <v>43631.68</v>
      </c>
      <c r="G63" s="24">
        <v>42705</v>
      </c>
    </row>
    <row r="64" spans="1:7" s="27" customFormat="1" x14ac:dyDescent="0.25">
      <c r="A64" s="24">
        <v>42695</v>
      </c>
      <c r="B64" s="32" t="s">
        <v>219</v>
      </c>
      <c r="C64" s="31" t="s">
        <v>41</v>
      </c>
      <c r="D64" s="31" t="s">
        <v>178</v>
      </c>
      <c r="E64" s="58" t="s">
        <v>179</v>
      </c>
      <c r="F64" s="57">
        <v>90000</v>
      </c>
      <c r="G64" s="24">
        <v>42725</v>
      </c>
    </row>
    <row r="65" spans="1:7" s="27" customFormat="1" x14ac:dyDescent="0.25">
      <c r="A65" s="24">
        <v>42698</v>
      </c>
      <c r="B65" s="32">
        <v>44</v>
      </c>
      <c r="C65" s="31" t="s">
        <v>42</v>
      </c>
      <c r="D65" s="31" t="s">
        <v>50</v>
      </c>
      <c r="E65" s="58" t="s">
        <v>171</v>
      </c>
      <c r="F65" s="57">
        <v>388740.32</v>
      </c>
      <c r="G65" s="24">
        <v>42728</v>
      </c>
    </row>
    <row r="66" spans="1:7" s="27" customFormat="1" x14ac:dyDescent="0.25">
      <c r="A66" s="24">
        <v>42699</v>
      </c>
      <c r="B66" s="32">
        <v>300</v>
      </c>
      <c r="C66" s="31" t="s">
        <v>43</v>
      </c>
      <c r="D66" s="31" t="s">
        <v>51</v>
      </c>
      <c r="E66" s="58" t="s">
        <v>154</v>
      </c>
      <c r="F66" s="57">
        <v>40946</v>
      </c>
      <c r="G66" s="24">
        <v>42729</v>
      </c>
    </row>
    <row r="67" spans="1:7" s="27" customFormat="1" x14ac:dyDescent="0.25">
      <c r="A67" s="24">
        <v>42705</v>
      </c>
      <c r="B67" s="32">
        <v>9</v>
      </c>
      <c r="C67" s="31" t="s">
        <v>44</v>
      </c>
      <c r="D67" s="31" t="s">
        <v>64</v>
      </c>
      <c r="E67" s="58" t="s">
        <v>180</v>
      </c>
      <c r="F67" s="57">
        <f>944*46.22</f>
        <v>43631.68</v>
      </c>
      <c r="G67" s="24">
        <v>42736</v>
      </c>
    </row>
    <row r="68" spans="1:7" s="27" customFormat="1" x14ac:dyDescent="0.25">
      <c r="A68" s="24">
        <v>42644</v>
      </c>
      <c r="B68" s="32">
        <v>7</v>
      </c>
      <c r="C68" s="31" t="s">
        <v>44</v>
      </c>
      <c r="D68" s="31" t="s">
        <v>65</v>
      </c>
      <c r="E68" s="58" t="s">
        <v>180</v>
      </c>
      <c r="F68" s="57">
        <f>944*46.22</f>
        <v>43631.68</v>
      </c>
      <c r="G68" s="24">
        <v>42675</v>
      </c>
    </row>
    <row r="69" spans="1:7" s="27" customFormat="1" x14ac:dyDescent="0.25">
      <c r="A69" s="24">
        <v>42704</v>
      </c>
      <c r="B69" s="32">
        <v>843</v>
      </c>
      <c r="C69" s="31" t="s">
        <v>125</v>
      </c>
      <c r="D69" s="31" t="s">
        <v>66</v>
      </c>
      <c r="E69" s="58" t="s">
        <v>165</v>
      </c>
      <c r="F69" s="57">
        <v>14455</v>
      </c>
      <c r="G69" s="24">
        <v>42734</v>
      </c>
    </row>
    <row r="70" spans="1:7" s="27" customFormat="1" x14ac:dyDescent="0.25">
      <c r="A70" s="24">
        <v>42705</v>
      </c>
      <c r="B70" s="32">
        <v>314</v>
      </c>
      <c r="C70" s="31" t="s">
        <v>126</v>
      </c>
      <c r="D70" s="31" t="s">
        <v>177</v>
      </c>
      <c r="E70" s="58" t="s">
        <v>158</v>
      </c>
      <c r="F70" s="57">
        <v>87600</v>
      </c>
      <c r="G70" s="24">
        <v>42736</v>
      </c>
    </row>
    <row r="71" spans="1:7" s="27" customFormat="1" x14ac:dyDescent="0.25">
      <c r="A71" s="24">
        <v>42703</v>
      </c>
      <c r="B71" s="32" t="s">
        <v>220</v>
      </c>
      <c r="C71" s="31" t="s">
        <v>127</v>
      </c>
      <c r="D71" s="31" t="s">
        <v>67</v>
      </c>
      <c r="E71" s="58" t="s">
        <v>174</v>
      </c>
      <c r="F71" s="57">
        <v>1250000</v>
      </c>
      <c r="G71" s="24">
        <v>42733</v>
      </c>
    </row>
    <row r="72" spans="1:7" s="27" customFormat="1" x14ac:dyDescent="0.25">
      <c r="A72" s="24">
        <v>42705</v>
      </c>
      <c r="B72" s="32" t="s">
        <v>221</v>
      </c>
      <c r="C72" s="31" t="s">
        <v>127</v>
      </c>
      <c r="D72" s="31" t="s">
        <v>68</v>
      </c>
      <c r="E72" s="58" t="s">
        <v>174</v>
      </c>
      <c r="F72" s="57">
        <v>1250000</v>
      </c>
      <c r="G72" s="24">
        <v>42736</v>
      </c>
    </row>
    <row r="73" spans="1:7" s="27" customFormat="1" x14ac:dyDescent="0.25">
      <c r="A73" s="24">
        <v>42706</v>
      </c>
      <c r="B73" s="32">
        <v>305</v>
      </c>
      <c r="C73" s="31" t="s">
        <v>43</v>
      </c>
      <c r="D73" s="31" t="s">
        <v>69</v>
      </c>
      <c r="E73" s="58" t="s">
        <v>154</v>
      </c>
      <c r="F73" s="68">
        <v>53536.6</v>
      </c>
      <c r="G73" s="24">
        <v>42736</v>
      </c>
    </row>
    <row r="74" spans="1:7" s="27" customFormat="1" x14ac:dyDescent="0.25">
      <c r="A74" s="24">
        <v>42705</v>
      </c>
      <c r="B74" s="32">
        <v>4</v>
      </c>
      <c r="C74" s="31" t="s">
        <v>128</v>
      </c>
      <c r="D74" s="31" t="s">
        <v>70</v>
      </c>
      <c r="E74" s="58" t="s">
        <v>182</v>
      </c>
      <c r="F74" s="57">
        <v>19824</v>
      </c>
      <c r="G74" s="24">
        <v>42736</v>
      </c>
    </row>
    <row r="75" spans="1:7" s="27" customFormat="1" x14ac:dyDescent="0.25">
      <c r="A75" s="24">
        <v>42705</v>
      </c>
      <c r="B75" s="32">
        <v>12584</v>
      </c>
      <c r="C75" s="31" t="s">
        <v>22</v>
      </c>
      <c r="D75" s="31" t="s">
        <v>257</v>
      </c>
      <c r="E75" s="58" t="s">
        <v>154</v>
      </c>
      <c r="F75" s="57">
        <v>3711.1</v>
      </c>
      <c r="G75" s="24">
        <v>42736</v>
      </c>
    </row>
    <row r="76" spans="1:7" s="27" customFormat="1" x14ac:dyDescent="0.25">
      <c r="A76" s="24">
        <v>42705</v>
      </c>
      <c r="B76" s="32">
        <v>399</v>
      </c>
      <c r="C76" s="31" t="s">
        <v>129</v>
      </c>
      <c r="D76" s="31" t="s">
        <v>71</v>
      </c>
      <c r="E76" s="58" t="s">
        <v>171</v>
      </c>
      <c r="F76" s="57">
        <v>60000</v>
      </c>
      <c r="G76" s="24">
        <v>42736</v>
      </c>
    </row>
    <row r="77" spans="1:7" x14ac:dyDescent="0.25">
      <c r="A77" s="24">
        <v>42705</v>
      </c>
      <c r="B77" s="32">
        <v>400</v>
      </c>
      <c r="C77" s="31" t="s">
        <v>129</v>
      </c>
      <c r="D77" s="31" t="s">
        <v>71</v>
      </c>
      <c r="E77" s="58" t="s">
        <v>171</v>
      </c>
      <c r="F77" s="57">
        <v>60000</v>
      </c>
      <c r="G77" s="24">
        <v>42736</v>
      </c>
    </row>
    <row r="78" spans="1:7" s="27" customFormat="1" x14ac:dyDescent="0.25">
      <c r="A78" s="24">
        <v>42709</v>
      </c>
      <c r="B78" s="63" t="s">
        <v>222</v>
      </c>
      <c r="C78" s="31" t="s">
        <v>34</v>
      </c>
      <c r="D78" s="31" t="s">
        <v>46</v>
      </c>
      <c r="E78" s="58" t="s">
        <v>166</v>
      </c>
      <c r="F78" s="57">
        <v>1586000.43</v>
      </c>
      <c r="G78" s="24">
        <v>42740</v>
      </c>
    </row>
    <row r="79" spans="1:7" x14ac:dyDescent="0.25">
      <c r="A79" s="24">
        <v>42681</v>
      </c>
      <c r="B79" s="32">
        <v>11074</v>
      </c>
      <c r="C79" s="31" t="s">
        <v>10</v>
      </c>
      <c r="D79" s="31" t="s">
        <v>72</v>
      </c>
      <c r="E79" s="58" t="s">
        <v>157</v>
      </c>
      <c r="F79" s="57">
        <v>75000</v>
      </c>
      <c r="G79" s="24">
        <v>42711</v>
      </c>
    </row>
    <row r="80" spans="1:7" x14ac:dyDescent="0.25">
      <c r="A80" s="24">
        <v>42705</v>
      </c>
      <c r="B80" s="32">
        <v>12585</v>
      </c>
      <c r="C80" s="31" t="s">
        <v>22</v>
      </c>
      <c r="D80" s="31" t="s">
        <v>258</v>
      </c>
      <c r="E80" s="58" t="s">
        <v>154</v>
      </c>
      <c r="F80" s="57">
        <v>4690.5</v>
      </c>
      <c r="G80" s="24">
        <v>42736</v>
      </c>
    </row>
    <row r="81" spans="1:7" x14ac:dyDescent="0.25">
      <c r="A81" s="24">
        <v>42710</v>
      </c>
      <c r="B81" s="63" t="s">
        <v>223</v>
      </c>
      <c r="C81" s="31" t="s">
        <v>130</v>
      </c>
      <c r="D81" s="31" t="s">
        <v>73</v>
      </c>
      <c r="E81" s="58" t="s">
        <v>162</v>
      </c>
      <c r="F81" s="57">
        <v>25960</v>
      </c>
      <c r="G81" s="24">
        <v>42741</v>
      </c>
    </row>
    <row r="82" spans="1:7" x14ac:dyDescent="0.25">
      <c r="A82" s="24">
        <v>42705</v>
      </c>
      <c r="B82" s="32">
        <v>965</v>
      </c>
      <c r="C82" s="31" t="s">
        <v>131</v>
      </c>
      <c r="D82" s="31" t="s">
        <v>48</v>
      </c>
      <c r="E82" s="58" t="s">
        <v>153</v>
      </c>
      <c r="F82" s="57">
        <v>189117</v>
      </c>
      <c r="G82" s="24">
        <v>42736</v>
      </c>
    </row>
    <row r="83" spans="1:7" x14ac:dyDescent="0.25">
      <c r="A83" s="24">
        <v>42709</v>
      </c>
      <c r="B83" s="63" t="s">
        <v>224</v>
      </c>
      <c r="C83" s="31" t="s">
        <v>132</v>
      </c>
      <c r="D83" s="31" t="s">
        <v>74</v>
      </c>
      <c r="E83" s="58" t="s">
        <v>176</v>
      </c>
      <c r="F83" s="57">
        <v>587545.59999999998</v>
      </c>
      <c r="G83" s="24">
        <v>42740</v>
      </c>
    </row>
    <row r="84" spans="1:7" x14ac:dyDescent="0.25">
      <c r="A84" s="24">
        <v>42704</v>
      </c>
      <c r="B84" s="32" t="s">
        <v>225</v>
      </c>
      <c r="C84" s="31" t="s">
        <v>133</v>
      </c>
      <c r="D84" s="31" t="s">
        <v>75</v>
      </c>
      <c r="E84" s="58" t="s">
        <v>165</v>
      </c>
      <c r="F84" s="57">
        <v>204848</v>
      </c>
      <c r="G84" s="24">
        <v>42734</v>
      </c>
    </row>
    <row r="85" spans="1:7" x14ac:dyDescent="0.25">
      <c r="A85" s="24">
        <v>42703</v>
      </c>
      <c r="B85" s="32" t="s">
        <v>226</v>
      </c>
      <c r="C85" s="31" t="s">
        <v>134</v>
      </c>
      <c r="D85" s="31" t="s">
        <v>76</v>
      </c>
      <c r="E85" s="58" t="s">
        <v>154</v>
      </c>
      <c r="F85" s="57">
        <v>1065323.19</v>
      </c>
      <c r="G85" s="24">
        <v>42733</v>
      </c>
    </row>
    <row r="86" spans="1:7" x14ac:dyDescent="0.25">
      <c r="A86" s="24">
        <v>42704</v>
      </c>
      <c r="B86" s="63" t="s">
        <v>242</v>
      </c>
      <c r="C86" s="31" t="s">
        <v>135</v>
      </c>
      <c r="D86" s="31" t="s">
        <v>77</v>
      </c>
      <c r="E86" s="58" t="s">
        <v>163</v>
      </c>
      <c r="F86" s="57">
        <v>1204.51</v>
      </c>
      <c r="G86" s="24">
        <v>42734</v>
      </c>
    </row>
    <row r="87" spans="1:7" x14ac:dyDescent="0.25">
      <c r="A87" s="24">
        <v>42704</v>
      </c>
      <c r="B87" s="63" t="s">
        <v>243</v>
      </c>
      <c r="C87" s="31" t="s">
        <v>135</v>
      </c>
      <c r="D87" s="31" t="s">
        <v>78</v>
      </c>
      <c r="E87" s="58" t="s">
        <v>163</v>
      </c>
      <c r="F87" s="57">
        <v>437.77</v>
      </c>
      <c r="G87" s="24">
        <v>42734</v>
      </c>
    </row>
    <row r="88" spans="1:7" x14ac:dyDescent="0.25">
      <c r="A88" s="24">
        <v>42704</v>
      </c>
      <c r="B88" s="63" t="s">
        <v>244</v>
      </c>
      <c r="C88" s="31" t="s">
        <v>135</v>
      </c>
      <c r="D88" s="31" t="s">
        <v>79</v>
      </c>
      <c r="E88" s="58" t="s">
        <v>163</v>
      </c>
      <c r="F88" s="57">
        <v>5422.01</v>
      </c>
      <c r="G88" s="24">
        <v>42734</v>
      </c>
    </row>
    <row r="89" spans="1:7" x14ac:dyDescent="0.25">
      <c r="A89" s="24">
        <v>42704</v>
      </c>
      <c r="B89" s="63" t="s">
        <v>245</v>
      </c>
      <c r="C89" s="31" t="s">
        <v>135</v>
      </c>
      <c r="D89" s="31" t="s">
        <v>80</v>
      </c>
      <c r="E89" s="58" t="s">
        <v>163</v>
      </c>
      <c r="F89" s="57">
        <v>4905.67</v>
      </c>
      <c r="G89" s="24">
        <v>42734</v>
      </c>
    </row>
    <row r="90" spans="1:7" x14ac:dyDescent="0.25">
      <c r="A90" s="24">
        <v>42704</v>
      </c>
      <c r="B90" s="63" t="s">
        <v>246</v>
      </c>
      <c r="C90" s="31" t="s">
        <v>135</v>
      </c>
      <c r="D90" s="31" t="s">
        <v>81</v>
      </c>
      <c r="E90" s="58" t="s">
        <v>163</v>
      </c>
      <c r="F90" s="57">
        <v>10936.52</v>
      </c>
      <c r="G90" s="24">
        <v>42734</v>
      </c>
    </row>
    <row r="91" spans="1:7" x14ac:dyDescent="0.25">
      <c r="A91" s="24">
        <v>42704</v>
      </c>
      <c r="B91" s="63" t="s">
        <v>247</v>
      </c>
      <c r="C91" s="31" t="s">
        <v>135</v>
      </c>
      <c r="D91" s="31" t="s">
        <v>82</v>
      </c>
      <c r="E91" s="58" t="s">
        <v>163</v>
      </c>
      <c r="F91" s="57">
        <v>4505.59</v>
      </c>
      <c r="G91" s="24">
        <v>42734</v>
      </c>
    </row>
    <row r="92" spans="1:7" x14ac:dyDescent="0.25">
      <c r="A92" s="24">
        <v>42704</v>
      </c>
      <c r="B92" s="63" t="s">
        <v>248</v>
      </c>
      <c r="C92" s="31" t="s">
        <v>135</v>
      </c>
      <c r="D92" s="31" t="s">
        <v>83</v>
      </c>
      <c r="E92" s="58" t="s">
        <v>163</v>
      </c>
      <c r="F92" s="57">
        <v>677.23</v>
      </c>
      <c r="G92" s="24">
        <v>42734</v>
      </c>
    </row>
    <row r="93" spans="1:7" x14ac:dyDescent="0.25">
      <c r="A93" s="24">
        <v>42704</v>
      </c>
      <c r="B93" s="63" t="s">
        <v>249</v>
      </c>
      <c r="C93" s="31" t="s">
        <v>135</v>
      </c>
      <c r="D93" s="31" t="s">
        <v>84</v>
      </c>
      <c r="E93" s="58" t="s">
        <v>163</v>
      </c>
      <c r="F93" s="57">
        <v>406.21</v>
      </c>
      <c r="G93" s="24">
        <v>42734</v>
      </c>
    </row>
    <row r="94" spans="1:7" x14ac:dyDescent="0.25">
      <c r="A94" s="24">
        <v>42704</v>
      </c>
      <c r="B94" s="63" t="s">
        <v>250</v>
      </c>
      <c r="C94" s="31" t="s">
        <v>135</v>
      </c>
      <c r="D94" s="31" t="s">
        <v>85</v>
      </c>
      <c r="E94" s="58" t="s">
        <v>163</v>
      </c>
      <c r="F94" s="57">
        <v>543.63</v>
      </c>
      <c r="G94" s="24">
        <v>42734</v>
      </c>
    </row>
    <row r="95" spans="1:7" x14ac:dyDescent="0.25">
      <c r="A95" s="24">
        <v>42704</v>
      </c>
      <c r="B95" s="63" t="s">
        <v>251</v>
      </c>
      <c r="C95" s="31" t="s">
        <v>135</v>
      </c>
      <c r="D95" s="31" t="s">
        <v>86</v>
      </c>
      <c r="E95" s="58" t="s">
        <v>163</v>
      </c>
      <c r="F95" s="57">
        <v>39614.25</v>
      </c>
      <c r="G95" s="24">
        <v>42734</v>
      </c>
    </row>
    <row r="96" spans="1:7" ht="15.75" customHeight="1" x14ac:dyDescent="0.25">
      <c r="A96" s="24">
        <v>42704</v>
      </c>
      <c r="B96" s="63" t="s">
        <v>252</v>
      </c>
      <c r="C96" s="31" t="s">
        <v>135</v>
      </c>
      <c r="D96" s="31" t="s">
        <v>87</v>
      </c>
      <c r="E96" s="58" t="s">
        <v>163</v>
      </c>
      <c r="F96" s="57">
        <v>440488.55</v>
      </c>
      <c r="G96" s="24">
        <v>42734</v>
      </c>
    </row>
    <row r="97" spans="1:7" x14ac:dyDescent="0.25">
      <c r="A97" s="24">
        <v>42704</v>
      </c>
      <c r="B97" s="63" t="s">
        <v>253</v>
      </c>
      <c r="C97" s="31" t="s">
        <v>135</v>
      </c>
      <c r="D97" s="31" t="s">
        <v>88</v>
      </c>
      <c r="E97" s="58" t="s">
        <v>163</v>
      </c>
      <c r="F97" s="57">
        <v>137.66999999999999</v>
      </c>
      <c r="G97" s="24">
        <v>42734</v>
      </c>
    </row>
    <row r="98" spans="1:7" x14ac:dyDescent="0.25">
      <c r="A98" s="24">
        <v>42704</v>
      </c>
      <c r="B98" s="63" t="s">
        <v>254</v>
      </c>
      <c r="C98" s="31" t="s">
        <v>135</v>
      </c>
      <c r="D98" s="31" t="s">
        <v>89</v>
      </c>
      <c r="E98" s="58" t="s">
        <v>163</v>
      </c>
      <c r="F98" s="57">
        <v>4487.57</v>
      </c>
      <c r="G98" s="24">
        <v>42734</v>
      </c>
    </row>
    <row r="99" spans="1:7" x14ac:dyDescent="0.25">
      <c r="A99" s="24">
        <v>42712</v>
      </c>
      <c r="B99" s="32" t="s">
        <v>227</v>
      </c>
      <c r="C99" s="31" t="s">
        <v>136</v>
      </c>
      <c r="D99" s="33" t="s">
        <v>90</v>
      </c>
      <c r="E99" s="58" t="s">
        <v>158</v>
      </c>
      <c r="F99" s="57">
        <v>1388</v>
      </c>
      <c r="G99" s="24">
        <v>42743</v>
      </c>
    </row>
    <row r="100" spans="1:7" x14ac:dyDescent="0.25">
      <c r="A100" s="24">
        <v>42712</v>
      </c>
      <c r="B100" s="32">
        <v>35</v>
      </c>
      <c r="C100" s="31" t="s">
        <v>14</v>
      </c>
      <c r="D100" s="31" t="s">
        <v>91</v>
      </c>
      <c r="E100" s="58" t="s">
        <v>162</v>
      </c>
      <c r="F100" s="57">
        <v>479080</v>
      </c>
      <c r="G100" s="24">
        <v>42743</v>
      </c>
    </row>
    <row r="101" spans="1:7" x14ac:dyDescent="0.25">
      <c r="A101" s="24">
        <v>42712</v>
      </c>
      <c r="B101" s="32" t="s">
        <v>228</v>
      </c>
      <c r="C101" s="31" t="s">
        <v>137</v>
      </c>
      <c r="D101" s="31" t="s">
        <v>92</v>
      </c>
      <c r="E101" s="58" t="s">
        <v>154</v>
      </c>
      <c r="F101" s="57">
        <v>12697.65</v>
      </c>
      <c r="G101" s="24">
        <v>42743</v>
      </c>
    </row>
    <row r="102" spans="1:7" x14ac:dyDescent="0.25">
      <c r="A102" s="24">
        <v>42712</v>
      </c>
      <c r="B102" s="32" t="s">
        <v>229</v>
      </c>
      <c r="C102" s="31" t="s">
        <v>137</v>
      </c>
      <c r="D102" s="31" t="s">
        <v>92</v>
      </c>
      <c r="E102" s="58" t="s">
        <v>154</v>
      </c>
      <c r="F102" s="57">
        <v>217620</v>
      </c>
      <c r="G102" s="24">
        <v>42743</v>
      </c>
    </row>
    <row r="103" spans="1:7" x14ac:dyDescent="0.25">
      <c r="A103" s="24">
        <v>42711</v>
      </c>
      <c r="B103" s="32">
        <v>55151484</v>
      </c>
      <c r="C103" s="31" t="s">
        <v>13</v>
      </c>
      <c r="D103" s="31" t="s">
        <v>93</v>
      </c>
      <c r="E103" s="58" t="s">
        <v>156</v>
      </c>
      <c r="F103" s="57">
        <v>147</v>
      </c>
      <c r="G103" s="24">
        <v>42742</v>
      </c>
    </row>
    <row r="104" spans="1:7" x14ac:dyDescent="0.25">
      <c r="A104" s="24">
        <v>42711</v>
      </c>
      <c r="B104" s="32">
        <v>4388</v>
      </c>
      <c r="C104" s="31" t="s">
        <v>138</v>
      </c>
      <c r="D104" s="31" t="s">
        <v>94</v>
      </c>
      <c r="E104" s="58" t="s">
        <v>175</v>
      </c>
      <c r="F104" s="57">
        <v>2300000</v>
      </c>
      <c r="G104" s="24">
        <v>42742</v>
      </c>
    </row>
    <row r="105" spans="1:7" x14ac:dyDescent="0.25">
      <c r="A105" s="24">
        <v>42713</v>
      </c>
      <c r="B105" s="32">
        <v>849</v>
      </c>
      <c r="C105" s="31" t="s">
        <v>139</v>
      </c>
      <c r="D105" s="31" t="s">
        <v>47</v>
      </c>
      <c r="E105" s="58" t="s">
        <v>181</v>
      </c>
      <c r="F105" s="57">
        <v>5297102.25</v>
      </c>
      <c r="G105" s="24">
        <v>42744</v>
      </c>
    </row>
    <row r="106" spans="1:7" x14ac:dyDescent="0.25">
      <c r="A106" s="24">
        <v>42712</v>
      </c>
      <c r="B106" s="32" t="s">
        <v>230</v>
      </c>
      <c r="C106" s="31" t="s">
        <v>137</v>
      </c>
      <c r="D106" s="31" t="s">
        <v>92</v>
      </c>
      <c r="E106" s="58" t="s">
        <v>154</v>
      </c>
      <c r="F106" s="57">
        <v>13319.4</v>
      </c>
      <c r="G106" s="24">
        <v>42743</v>
      </c>
    </row>
    <row r="107" spans="1:7" x14ac:dyDescent="0.25">
      <c r="A107" s="24">
        <v>42711</v>
      </c>
      <c r="B107" s="32" t="s">
        <v>231</v>
      </c>
      <c r="C107" s="31" t="s">
        <v>140</v>
      </c>
      <c r="D107" s="31" t="s">
        <v>95</v>
      </c>
      <c r="E107" s="58" t="s">
        <v>166</v>
      </c>
      <c r="F107" s="57">
        <v>1667.36</v>
      </c>
      <c r="G107" s="24">
        <v>42742</v>
      </c>
    </row>
    <row r="108" spans="1:7" x14ac:dyDescent="0.25">
      <c r="A108" s="24">
        <v>42713</v>
      </c>
      <c r="B108" s="32">
        <v>500007277</v>
      </c>
      <c r="C108" s="31" t="s">
        <v>141</v>
      </c>
      <c r="D108" s="31" t="s">
        <v>96</v>
      </c>
      <c r="E108" s="58" t="s">
        <v>167</v>
      </c>
      <c r="F108" s="57">
        <v>350000</v>
      </c>
      <c r="G108" s="24">
        <v>42744</v>
      </c>
    </row>
    <row r="109" spans="1:7" x14ac:dyDescent="0.25">
      <c r="A109" s="24">
        <v>42705</v>
      </c>
      <c r="B109" s="32">
        <v>2410995</v>
      </c>
      <c r="C109" s="31" t="s">
        <v>142</v>
      </c>
      <c r="D109" s="31" t="s">
        <v>97</v>
      </c>
      <c r="E109" s="58" t="s">
        <v>161</v>
      </c>
      <c r="F109" s="57">
        <v>50253.84</v>
      </c>
      <c r="G109" s="24">
        <v>42736</v>
      </c>
    </row>
    <row r="110" spans="1:7" x14ac:dyDescent="0.25">
      <c r="A110" s="24">
        <v>42717</v>
      </c>
      <c r="B110" s="32">
        <v>167</v>
      </c>
      <c r="C110" s="31" t="s">
        <v>143</v>
      </c>
      <c r="D110" s="31" t="s">
        <v>98</v>
      </c>
      <c r="E110" s="58" t="s">
        <v>162</v>
      </c>
      <c r="F110" s="57">
        <v>199774</v>
      </c>
      <c r="G110" s="24">
        <v>42748</v>
      </c>
    </row>
    <row r="111" spans="1:7" x14ac:dyDescent="0.25">
      <c r="A111" s="24">
        <v>42710</v>
      </c>
      <c r="B111" s="32">
        <v>11163</v>
      </c>
      <c r="C111" s="31" t="s">
        <v>10</v>
      </c>
      <c r="D111" s="31" t="s">
        <v>99</v>
      </c>
      <c r="E111" s="58" t="s">
        <v>157</v>
      </c>
      <c r="F111" s="57">
        <v>75000</v>
      </c>
      <c r="G111" s="24">
        <v>42741</v>
      </c>
    </row>
    <row r="112" spans="1:7" x14ac:dyDescent="0.25">
      <c r="A112" s="24">
        <v>42718</v>
      </c>
      <c r="B112" s="32">
        <v>134</v>
      </c>
      <c r="C112" s="31" t="s">
        <v>38</v>
      </c>
      <c r="D112" s="31" t="s">
        <v>255</v>
      </c>
      <c r="E112" s="58" t="s">
        <v>154</v>
      </c>
      <c r="F112" s="57">
        <v>5067.9799999999996</v>
      </c>
      <c r="G112" s="24">
        <v>42749</v>
      </c>
    </row>
    <row r="113" spans="1:7" x14ac:dyDescent="0.25">
      <c r="A113" s="24">
        <v>42714</v>
      </c>
      <c r="B113" s="32">
        <v>13</v>
      </c>
      <c r="C113" s="32" t="s">
        <v>15</v>
      </c>
      <c r="D113" s="30" t="s">
        <v>100</v>
      </c>
      <c r="E113" s="58" t="s">
        <v>153</v>
      </c>
      <c r="F113" s="57">
        <v>722114.88</v>
      </c>
      <c r="G113" s="24">
        <v>42745</v>
      </c>
    </row>
    <row r="114" spans="1:7" x14ac:dyDescent="0.25">
      <c r="A114" s="24">
        <v>42714</v>
      </c>
      <c r="B114" s="32">
        <v>90</v>
      </c>
      <c r="C114" s="32" t="s">
        <v>15</v>
      </c>
      <c r="D114" s="30" t="s">
        <v>101</v>
      </c>
      <c r="E114" s="58" t="s">
        <v>153</v>
      </c>
      <c r="F114" s="57">
        <v>1799.04</v>
      </c>
      <c r="G114" s="24">
        <v>42745</v>
      </c>
    </row>
    <row r="115" spans="1:7" x14ac:dyDescent="0.25">
      <c r="A115" s="24">
        <v>42714</v>
      </c>
      <c r="B115" s="32">
        <v>98</v>
      </c>
      <c r="C115" s="32" t="s">
        <v>15</v>
      </c>
      <c r="D115" s="30" t="s">
        <v>102</v>
      </c>
      <c r="E115" s="58" t="s">
        <v>153</v>
      </c>
      <c r="F115" s="57">
        <v>536292.65</v>
      </c>
      <c r="G115" s="24">
        <v>42745</v>
      </c>
    </row>
    <row r="116" spans="1:7" x14ac:dyDescent="0.25">
      <c r="A116" s="24">
        <v>42718</v>
      </c>
      <c r="B116" s="32">
        <v>6</v>
      </c>
      <c r="C116" s="31" t="s">
        <v>128</v>
      </c>
      <c r="D116" s="31" t="s">
        <v>170</v>
      </c>
      <c r="E116" s="58" t="s">
        <v>161</v>
      </c>
      <c r="F116" s="57">
        <v>3115.2</v>
      </c>
      <c r="G116" s="24">
        <v>42749</v>
      </c>
    </row>
    <row r="117" spans="1:7" x14ac:dyDescent="0.25">
      <c r="A117" s="24">
        <v>42714</v>
      </c>
      <c r="B117" s="32">
        <v>3693</v>
      </c>
      <c r="C117" s="30" t="s">
        <v>27</v>
      </c>
      <c r="D117" s="31" t="s">
        <v>103</v>
      </c>
      <c r="E117" s="58" t="s">
        <v>173</v>
      </c>
      <c r="F117" s="57">
        <v>2300000</v>
      </c>
      <c r="G117" s="24">
        <v>42745</v>
      </c>
    </row>
    <row r="118" spans="1:7" x14ac:dyDescent="0.25">
      <c r="A118" s="24">
        <v>42716</v>
      </c>
      <c r="B118" s="32">
        <v>42</v>
      </c>
      <c r="C118" s="31" t="s">
        <v>144</v>
      </c>
      <c r="D118" s="31" t="s">
        <v>104</v>
      </c>
      <c r="E118" s="60" t="s">
        <v>162</v>
      </c>
      <c r="F118" s="57">
        <v>1224966.97</v>
      </c>
      <c r="G118" s="24">
        <v>42747</v>
      </c>
    </row>
    <row r="119" spans="1:7" x14ac:dyDescent="0.25">
      <c r="A119" s="24">
        <v>42720</v>
      </c>
      <c r="B119" s="32">
        <v>37</v>
      </c>
      <c r="C119" s="31" t="s">
        <v>145</v>
      </c>
      <c r="D119" s="31" t="s">
        <v>184</v>
      </c>
      <c r="E119" s="60" t="s">
        <v>185</v>
      </c>
      <c r="F119" s="57">
        <v>29500</v>
      </c>
      <c r="G119" s="24">
        <v>42751</v>
      </c>
    </row>
    <row r="120" spans="1:7" x14ac:dyDescent="0.25">
      <c r="A120" s="24">
        <v>42716</v>
      </c>
      <c r="B120" s="32">
        <v>2749037</v>
      </c>
      <c r="C120" s="31" t="s">
        <v>146</v>
      </c>
      <c r="D120" s="31" t="s">
        <v>105</v>
      </c>
      <c r="E120" s="58" t="s">
        <v>169</v>
      </c>
      <c r="F120" s="57">
        <v>70800</v>
      </c>
      <c r="G120" s="24">
        <v>42747</v>
      </c>
    </row>
    <row r="121" spans="1:7" x14ac:dyDescent="0.25">
      <c r="A121" s="24">
        <v>42724</v>
      </c>
      <c r="B121" s="32">
        <v>7303</v>
      </c>
      <c r="C121" s="31" t="s">
        <v>147</v>
      </c>
      <c r="D121" s="31" t="s">
        <v>106</v>
      </c>
      <c r="E121" s="58" t="s">
        <v>165</v>
      </c>
      <c r="F121" s="57">
        <v>155760</v>
      </c>
      <c r="G121" s="24">
        <v>42755</v>
      </c>
    </row>
    <row r="122" spans="1:7" x14ac:dyDescent="0.25">
      <c r="A122" s="24">
        <v>42724</v>
      </c>
      <c r="B122" s="32">
        <v>1629</v>
      </c>
      <c r="C122" s="31" t="s">
        <v>29</v>
      </c>
      <c r="D122" s="52" t="s">
        <v>107</v>
      </c>
      <c r="E122" s="58" t="s">
        <v>164</v>
      </c>
      <c r="F122" s="57">
        <v>37612.5</v>
      </c>
      <c r="G122" s="24">
        <v>42755</v>
      </c>
    </row>
    <row r="123" spans="1:7" x14ac:dyDescent="0.25">
      <c r="A123" s="24">
        <v>42726</v>
      </c>
      <c r="B123" s="32" t="s">
        <v>232</v>
      </c>
      <c r="C123" s="31" t="s">
        <v>148</v>
      </c>
      <c r="D123" s="31" t="s">
        <v>108</v>
      </c>
      <c r="E123" s="58" t="s">
        <v>158</v>
      </c>
      <c r="F123" s="57">
        <v>8260</v>
      </c>
      <c r="G123" s="24">
        <v>42757</v>
      </c>
    </row>
    <row r="124" spans="1:7" x14ac:dyDescent="0.25">
      <c r="A124" s="24">
        <v>42721</v>
      </c>
      <c r="B124" s="32" t="s">
        <v>233</v>
      </c>
      <c r="C124" s="31" t="s">
        <v>149</v>
      </c>
      <c r="D124" s="31" t="s">
        <v>109</v>
      </c>
      <c r="E124" s="58" t="s">
        <v>163</v>
      </c>
      <c r="F124" s="57">
        <v>21761.85</v>
      </c>
      <c r="G124" s="22">
        <v>42751</v>
      </c>
    </row>
    <row r="125" spans="1:7" x14ac:dyDescent="0.25">
      <c r="A125" s="24">
        <v>42723</v>
      </c>
      <c r="B125" s="32" t="s">
        <v>234</v>
      </c>
      <c r="C125" s="31" t="s">
        <v>149</v>
      </c>
      <c r="D125" s="31" t="s">
        <v>110</v>
      </c>
      <c r="E125" s="58" t="s">
        <v>163</v>
      </c>
      <c r="F125" s="57">
        <v>137.66999999999999</v>
      </c>
      <c r="G125" s="22">
        <v>42753</v>
      </c>
    </row>
    <row r="126" spans="1:7" x14ac:dyDescent="0.25">
      <c r="A126" s="24">
        <v>42721</v>
      </c>
      <c r="B126" s="32" t="s">
        <v>235</v>
      </c>
      <c r="C126" s="31" t="s">
        <v>149</v>
      </c>
      <c r="D126" s="31" t="s">
        <v>265</v>
      </c>
      <c r="E126" s="58" t="s">
        <v>163</v>
      </c>
      <c r="F126" s="57">
        <v>925.71</v>
      </c>
      <c r="G126" s="22">
        <v>42751</v>
      </c>
    </row>
    <row r="127" spans="1:7" x14ac:dyDescent="0.25">
      <c r="A127" s="24">
        <v>42721</v>
      </c>
      <c r="B127" s="32" t="s">
        <v>236</v>
      </c>
      <c r="C127" s="31" t="s">
        <v>149</v>
      </c>
      <c r="D127" s="31" t="s">
        <v>111</v>
      </c>
      <c r="E127" s="58" t="s">
        <v>163</v>
      </c>
      <c r="F127" s="57">
        <v>657.06</v>
      </c>
      <c r="G127" s="22">
        <v>42751</v>
      </c>
    </row>
    <row r="128" spans="1:7" x14ac:dyDescent="0.25">
      <c r="A128" s="24">
        <v>42721</v>
      </c>
      <c r="B128" s="32" t="s">
        <v>237</v>
      </c>
      <c r="C128" s="31" t="s">
        <v>149</v>
      </c>
      <c r="D128" s="31" t="s">
        <v>112</v>
      </c>
      <c r="E128" s="58" t="s">
        <v>163</v>
      </c>
      <c r="F128" s="57">
        <v>549.6</v>
      </c>
      <c r="G128" s="22">
        <v>42751</v>
      </c>
    </row>
    <row r="129" spans="1:7" x14ac:dyDescent="0.25">
      <c r="A129" s="24">
        <v>42721</v>
      </c>
      <c r="B129" s="32" t="s">
        <v>238</v>
      </c>
      <c r="C129" s="31" t="s">
        <v>149</v>
      </c>
      <c r="D129" s="31" t="s">
        <v>113</v>
      </c>
      <c r="E129" s="58" t="s">
        <v>163</v>
      </c>
      <c r="F129" s="57">
        <v>22933.83</v>
      </c>
      <c r="G129" s="22">
        <v>42751</v>
      </c>
    </row>
    <row r="130" spans="1:7" x14ac:dyDescent="0.25">
      <c r="A130" s="24">
        <v>42721</v>
      </c>
      <c r="B130" s="32" t="s">
        <v>239</v>
      </c>
      <c r="C130" s="31" t="s">
        <v>149</v>
      </c>
      <c r="D130" s="31" t="s">
        <v>114</v>
      </c>
      <c r="E130" s="58" t="s">
        <v>163</v>
      </c>
      <c r="F130" s="57">
        <v>1891.97</v>
      </c>
      <c r="G130" s="22">
        <v>42751</v>
      </c>
    </row>
    <row r="131" spans="1:7" x14ac:dyDescent="0.25">
      <c r="A131" s="24">
        <v>42721</v>
      </c>
      <c r="B131" s="32" t="s">
        <v>240</v>
      </c>
      <c r="C131" s="31" t="s">
        <v>149</v>
      </c>
      <c r="D131" s="31" t="s">
        <v>115</v>
      </c>
      <c r="E131" s="58" t="s">
        <v>163</v>
      </c>
      <c r="F131" s="57">
        <v>5843.57</v>
      </c>
      <c r="G131" s="22">
        <v>42751</v>
      </c>
    </row>
    <row r="132" spans="1:7" x14ac:dyDescent="0.25">
      <c r="A132" s="24">
        <v>42730</v>
      </c>
      <c r="B132" s="64" t="s">
        <v>241</v>
      </c>
      <c r="C132" s="31" t="s">
        <v>34</v>
      </c>
      <c r="D132" s="31" t="s">
        <v>46</v>
      </c>
      <c r="E132" s="58" t="s">
        <v>166</v>
      </c>
      <c r="F132" s="57">
        <v>169774.54</v>
      </c>
      <c r="G132" s="24">
        <v>42761</v>
      </c>
    </row>
    <row r="133" spans="1:7" x14ac:dyDescent="0.25">
      <c r="A133" s="24">
        <v>42723</v>
      </c>
      <c r="B133" s="32">
        <v>111</v>
      </c>
      <c r="C133" s="30" t="s">
        <v>150</v>
      </c>
      <c r="D133" s="30" t="s">
        <v>116</v>
      </c>
      <c r="E133" s="58" t="s">
        <v>183</v>
      </c>
      <c r="F133" s="57">
        <v>60439.6</v>
      </c>
      <c r="G133" s="24">
        <v>42754</v>
      </c>
    </row>
    <row r="134" spans="1:7" x14ac:dyDescent="0.25">
      <c r="A134" s="24">
        <v>42724</v>
      </c>
      <c r="B134" s="32">
        <v>3932465</v>
      </c>
      <c r="C134" s="30" t="s">
        <v>151</v>
      </c>
      <c r="D134" s="30" t="s">
        <v>117</v>
      </c>
      <c r="E134" s="58" t="s">
        <v>174</v>
      </c>
      <c r="F134" s="57">
        <v>78694.69</v>
      </c>
      <c r="G134" s="24">
        <v>42755</v>
      </c>
    </row>
    <row r="135" spans="1:7" x14ac:dyDescent="0.25">
      <c r="A135" s="24" t="s">
        <v>266</v>
      </c>
      <c r="B135" s="32">
        <v>27</v>
      </c>
      <c r="C135" s="30" t="s">
        <v>123</v>
      </c>
      <c r="D135" s="33" t="s">
        <v>118</v>
      </c>
      <c r="E135" s="58" t="s">
        <v>153</v>
      </c>
      <c r="F135" s="56">
        <v>1293.5</v>
      </c>
      <c r="G135" s="24">
        <v>42763</v>
      </c>
    </row>
    <row r="136" spans="1:7" x14ac:dyDescent="0.25">
      <c r="A136" s="24">
        <v>42732</v>
      </c>
      <c r="B136" s="32">
        <v>36</v>
      </c>
      <c r="C136" s="30" t="s">
        <v>123</v>
      </c>
      <c r="D136" s="33" t="s">
        <v>119</v>
      </c>
      <c r="E136" s="58" t="s">
        <v>153</v>
      </c>
      <c r="F136" s="57">
        <v>695.5</v>
      </c>
      <c r="G136" s="24">
        <v>42763</v>
      </c>
    </row>
    <row r="137" spans="1:7" x14ac:dyDescent="0.25">
      <c r="A137" s="24">
        <v>42732</v>
      </c>
      <c r="B137" s="32">
        <v>135</v>
      </c>
      <c r="C137" s="30" t="s">
        <v>123</v>
      </c>
      <c r="D137" s="33" t="s">
        <v>120</v>
      </c>
      <c r="E137" s="58" t="s">
        <v>153</v>
      </c>
      <c r="F137" s="57">
        <v>77489.73</v>
      </c>
      <c r="G137" s="24">
        <v>42763</v>
      </c>
    </row>
    <row r="138" spans="1:7" x14ac:dyDescent="0.25">
      <c r="A138" s="24">
        <v>42732</v>
      </c>
      <c r="B138" s="32">
        <v>12698</v>
      </c>
      <c r="C138" s="33" t="s">
        <v>22</v>
      </c>
      <c r="D138" s="30" t="s">
        <v>262</v>
      </c>
      <c r="E138" s="58" t="s">
        <v>154</v>
      </c>
      <c r="F138" s="57">
        <v>2537</v>
      </c>
      <c r="G138" s="24">
        <v>42763</v>
      </c>
    </row>
    <row r="139" spans="1:7" x14ac:dyDescent="0.25">
      <c r="A139" s="24">
        <v>42728</v>
      </c>
      <c r="B139" s="32">
        <v>49757</v>
      </c>
      <c r="C139" s="30" t="s">
        <v>36</v>
      </c>
      <c r="D139" s="30" t="s">
        <v>121</v>
      </c>
      <c r="E139" s="58" t="s">
        <v>172</v>
      </c>
      <c r="F139" s="57">
        <v>55000</v>
      </c>
      <c r="G139" s="24">
        <v>42759</v>
      </c>
    </row>
    <row r="140" spans="1:7" x14ac:dyDescent="0.25">
      <c r="A140" s="24">
        <v>42732</v>
      </c>
      <c r="B140" s="32">
        <v>1610</v>
      </c>
      <c r="C140" s="33" t="s">
        <v>45</v>
      </c>
      <c r="D140" s="32" t="s">
        <v>122</v>
      </c>
      <c r="E140" s="58" t="s">
        <v>168</v>
      </c>
      <c r="F140" s="57">
        <v>43010.12</v>
      </c>
      <c r="G140" s="24">
        <v>42763</v>
      </c>
    </row>
    <row r="141" spans="1:7" x14ac:dyDescent="0.25">
      <c r="A141" s="24">
        <v>42732</v>
      </c>
      <c r="B141" s="32">
        <v>500007553</v>
      </c>
      <c r="C141" s="31" t="s">
        <v>141</v>
      </c>
      <c r="D141" s="31" t="s">
        <v>96</v>
      </c>
      <c r="E141" s="58" t="s">
        <v>167</v>
      </c>
      <c r="F141" s="57">
        <v>350000</v>
      </c>
      <c r="G141" s="24">
        <v>42763</v>
      </c>
    </row>
    <row r="142" spans="1:7" ht="17.25" x14ac:dyDescent="0.4">
      <c r="A142" s="39"/>
      <c r="E142" s="45"/>
      <c r="F142" s="34">
        <f>SUM(F16:F141)</f>
        <v>52389384.110000007</v>
      </c>
    </row>
    <row r="143" spans="1:7" s="36" customFormat="1" x14ac:dyDescent="0.25">
      <c r="A143" s="38"/>
      <c r="B143" s="38" t="s">
        <v>152</v>
      </c>
      <c r="C143" s="38"/>
      <c r="D143" s="38"/>
      <c r="E143" s="38"/>
      <c r="F143" s="35"/>
      <c r="G143" s="37"/>
    </row>
    <row r="144" spans="1:7" x14ac:dyDescent="0.25">
      <c r="A144" s="78"/>
      <c r="B144" s="78"/>
      <c r="C144" s="78"/>
      <c r="D144" s="78"/>
      <c r="E144" s="78"/>
      <c r="F144" s="78"/>
      <c r="G144" s="78"/>
    </row>
    <row r="145" spans="1:7" x14ac:dyDescent="0.25">
      <c r="A145" s="46"/>
      <c r="B145" s="46"/>
      <c r="C145" s="47"/>
      <c r="D145" s="48"/>
      <c r="E145" s="49"/>
      <c r="F145" s="50"/>
      <c r="G145" s="51"/>
    </row>
  </sheetData>
  <autoFilter ref="A15:G143">
    <sortState ref="A16:G119">
      <sortCondition ref="A15:A119"/>
    </sortState>
  </autoFilter>
  <mergeCells count="4">
    <mergeCell ref="A9:G9"/>
    <mergeCell ref="A11:G11"/>
    <mergeCell ref="A10:G10"/>
    <mergeCell ref="A144:G144"/>
  </mergeCells>
  <pageMargins left="0.70866141732283505" right="0.70866141732283505" top="0.74803149606299202" bottom="0.74803149606299202" header="0.31496062992126" footer="0.31496062992126"/>
  <pageSetup scale="55" orientation="landscape" r:id="rId1"/>
  <colBreaks count="2" manualBreakCount="2">
    <brk id="6" max="1048575" man="1"/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2" workbookViewId="0">
      <selection activeCell="D35" sqref="D35"/>
    </sheetView>
  </sheetViews>
  <sheetFormatPr defaultColWidth="9.140625" defaultRowHeight="15" x14ac:dyDescent="0.25"/>
  <cols>
    <col min="1" max="1" width="11.5703125" bestFit="1" customWidth="1"/>
    <col min="4" max="4" width="10.7109375" bestFit="1" customWidth="1"/>
  </cols>
  <sheetData>
    <row r="1" spans="1:4" x14ac:dyDescent="0.25">
      <c r="A1" s="10">
        <v>42150</v>
      </c>
      <c r="D1" s="20">
        <v>42150</v>
      </c>
    </row>
    <row r="2" spans="1:4" x14ac:dyDescent="0.25">
      <c r="A2" s="10">
        <v>42166</v>
      </c>
      <c r="D2" s="20">
        <v>42166</v>
      </c>
    </row>
    <row r="3" spans="1:4" x14ac:dyDescent="0.25">
      <c r="A3" s="11">
        <v>42206</v>
      </c>
      <c r="D3" s="21">
        <v>42206</v>
      </c>
    </row>
    <row r="4" spans="1:4" x14ac:dyDescent="0.25">
      <c r="A4" s="12">
        <v>42342</v>
      </c>
      <c r="D4" s="22">
        <v>42342</v>
      </c>
    </row>
    <row r="5" spans="1:4" x14ac:dyDescent="0.25">
      <c r="A5" s="13">
        <v>42389</v>
      </c>
      <c r="D5" s="23">
        <v>42457</v>
      </c>
    </row>
    <row r="6" spans="1:4" x14ac:dyDescent="0.25">
      <c r="A6" s="13">
        <v>42457</v>
      </c>
      <c r="D6" s="23">
        <v>42464</v>
      </c>
    </row>
    <row r="7" spans="1:4" x14ac:dyDescent="0.25">
      <c r="A7" s="13">
        <v>42477</v>
      </c>
      <c r="D7" s="23">
        <v>42466</v>
      </c>
    </row>
    <row r="8" spans="1:4" x14ac:dyDescent="0.25">
      <c r="A8" s="13">
        <v>42478</v>
      </c>
      <c r="D8" s="23">
        <v>42467</v>
      </c>
    </row>
    <row r="9" spans="1:4" x14ac:dyDescent="0.25">
      <c r="A9" s="13">
        <v>42481</v>
      </c>
      <c r="D9" s="23">
        <v>42468</v>
      </c>
    </row>
    <row r="10" spans="1:4" x14ac:dyDescent="0.25">
      <c r="A10" s="13">
        <v>42486</v>
      </c>
      <c r="D10" s="23">
        <v>42469</v>
      </c>
    </row>
    <row r="11" spans="1:4" x14ac:dyDescent="0.25">
      <c r="A11" s="13">
        <v>42487</v>
      </c>
      <c r="D11" s="23">
        <v>42470</v>
      </c>
    </row>
    <row r="12" spans="1:4" x14ac:dyDescent="0.25">
      <c r="A12" s="13">
        <v>42488</v>
      </c>
      <c r="D12" s="23">
        <v>42471</v>
      </c>
    </row>
    <row r="13" spans="1:4" x14ac:dyDescent="0.25">
      <c r="A13" s="15">
        <v>42488</v>
      </c>
      <c r="D13" s="23">
        <v>42472</v>
      </c>
    </row>
    <row r="14" spans="1:4" x14ac:dyDescent="0.25">
      <c r="A14" s="13">
        <v>42490</v>
      </c>
      <c r="D14" s="23">
        <v>42473</v>
      </c>
    </row>
    <row r="15" spans="1:4" x14ac:dyDescent="0.25">
      <c r="A15" s="15">
        <v>42494</v>
      </c>
      <c r="D15" s="23">
        <v>42474</v>
      </c>
    </row>
    <row r="16" spans="1:4" x14ac:dyDescent="0.25">
      <c r="A16" s="13">
        <v>42495</v>
      </c>
      <c r="D16" s="23">
        <v>42475</v>
      </c>
    </row>
    <row r="17" spans="1:4" x14ac:dyDescent="0.25">
      <c r="A17" s="12">
        <v>42495</v>
      </c>
      <c r="D17" s="23">
        <v>42476</v>
      </c>
    </row>
    <row r="18" spans="1:4" x14ac:dyDescent="0.25">
      <c r="A18" s="13">
        <v>42496</v>
      </c>
      <c r="D18" s="23">
        <v>42477</v>
      </c>
    </row>
    <row r="19" spans="1:4" x14ac:dyDescent="0.25">
      <c r="A19" s="15">
        <v>42496</v>
      </c>
      <c r="D19" s="23">
        <v>42478</v>
      </c>
    </row>
    <row r="20" spans="1:4" x14ac:dyDescent="0.25">
      <c r="A20" s="13">
        <v>42497</v>
      </c>
      <c r="D20" s="23">
        <v>42481</v>
      </c>
    </row>
    <row r="21" spans="1:4" x14ac:dyDescent="0.25">
      <c r="A21" s="13">
        <v>42503</v>
      </c>
      <c r="D21" s="23">
        <v>42484</v>
      </c>
    </row>
    <row r="22" spans="1:4" x14ac:dyDescent="0.25">
      <c r="A22" s="13">
        <v>42507</v>
      </c>
      <c r="D22" s="23">
        <v>42485</v>
      </c>
    </row>
    <row r="23" spans="1:4" x14ac:dyDescent="0.25">
      <c r="A23" s="13">
        <v>42507</v>
      </c>
      <c r="D23" s="23">
        <v>42486</v>
      </c>
    </row>
    <row r="24" spans="1:4" x14ac:dyDescent="0.25">
      <c r="A24" s="13">
        <v>42507</v>
      </c>
      <c r="D24" s="23">
        <v>42487</v>
      </c>
    </row>
    <row r="25" spans="1:4" x14ac:dyDescent="0.25">
      <c r="A25" s="13">
        <v>42507</v>
      </c>
      <c r="D25" s="23">
        <v>42488</v>
      </c>
    </row>
    <row r="26" spans="1:4" x14ac:dyDescent="0.25">
      <c r="A26" s="13">
        <v>42507</v>
      </c>
      <c r="D26" s="23">
        <v>42488</v>
      </c>
    </row>
    <row r="27" spans="1:4" x14ac:dyDescent="0.25">
      <c r="A27" s="13">
        <v>42507</v>
      </c>
      <c r="D27" s="23">
        <v>42489</v>
      </c>
    </row>
    <row r="28" spans="1:4" x14ac:dyDescent="0.25">
      <c r="A28" s="13">
        <v>42507</v>
      </c>
      <c r="D28" s="23">
        <v>42490</v>
      </c>
    </row>
    <row r="29" spans="1:4" x14ac:dyDescent="0.25">
      <c r="A29" s="13">
        <v>42507</v>
      </c>
      <c r="D29" s="23">
        <v>42492</v>
      </c>
    </row>
    <row r="30" spans="1:4" x14ac:dyDescent="0.25">
      <c r="A30" s="14">
        <v>42508</v>
      </c>
      <c r="D30" s="23">
        <v>42493</v>
      </c>
    </row>
    <row r="31" spans="1:4" x14ac:dyDescent="0.25">
      <c r="A31" s="16">
        <v>42509</v>
      </c>
      <c r="D31" s="24">
        <v>42494</v>
      </c>
    </row>
    <row r="32" spans="1:4" x14ac:dyDescent="0.25">
      <c r="A32" s="12">
        <v>42517</v>
      </c>
      <c r="D32" s="23">
        <v>42495</v>
      </c>
    </row>
    <row r="33" spans="1:4" x14ac:dyDescent="0.25">
      <c r="A33" s="12">
        <v>42518</v>
      </c>
      <c r="D33" s="22">
        <v>42495</v>
      </c>
    </row>
    <row r="34" spans="1:4" x14ac:dyDescent="0.25">
      <c r="A34" s="15">
        <v>42520</v>
      </c>
      <c r="D34" s="23">
        <v>42496</v>
      </c>
    </row>
    <row r="35" spans="1:4" x14ac:dyDescent="0.25">
      <c r="A35" s="14">
        <v>42521</v>
      </c>
      <c r="D35" s="23">
        <v>42496</v>
      </c>
    </row>
    <row r="36" spans="1:4" x14ac:dyDescent="0.25">
      <c r="A36" s="13">
        <v>42521</v>
      </c>
      <c r="D36" s="23">
        <v>42497</v>
      </c>
    </row>
    <row r="37" spans="1:4" x14ac:dyDescent="0.25">
      <c r="A37" s="14">
        <v>42522</v>
      </c>
      <c r="D37" s="23">
        <v>42498</v>
      </c>
    </row>
    <row r="38" spans="1:4" x14ac:dyDescent="0.25">
      <c r="A38" s="14">
        <v>42522</v>
      </c>
      <c r="D38" s="23">
        <v>42499</v>
      </c>
    </row>
    <row r="39" spans="1:4" x14ac:dyDescent="0.25">
      <c r="A39" s="14">
        <v>42523</v>
      </c>
      <c r="D39" s="23">
        <v>42501</v>
      </c>
    </row>
    <row r="40" spans="1:4" x14ac:dyDescent="0.25">
      <c r="A40" s="17">
        <v>42527</v>
      </c>
      <c r="D40" s="23">
        <v>42502</v>
      </c>
    </row>
    <row r="41" spans="1:4" x14ac:dyDescent="0.25">
      <c r="A41" s="18">
        <v>42528</v>
      </c>
      <c r="D41" s="23">
        <v>42503</v>
      </c>
    </row>
    <row r="42" spans="1:4" x14ac:dyDescent="0.25">
      <c r="A42" s="18">
        <v>42528</v>
      </c>
      <c r="D42" s="24">
        <v>42508</v>
      </c>
    </row>
    <row r="43" spans="1:4" x14ac:dyDescent="0.25">
      <c r="A43" s="18">
        <v>42528</v>
      </c>
      <c r="D43" s="23">
        <v>42509</v>
      </c>
    </row>
    <row r="44" spans="1:4" x14ac:dyDescent="0.25">
      <c r="A44" s="14">
        <v>42528</v>
      </c>
      <c r="D44" s="23">
        <v>42510</v>
      </c>
    </row>
    <row r="45" spans="1:4" x14ac:dyDescent="0.25">
      <c r="A45" s="14">
        <v>42529</v>
      </c>
      <c r="D45" s="23">
        <v>42511</v>
      </c>
    </row>
    <row r="46" spans="1:4" x14ac:dyDescent="0.25">
      <c r="A46" s="14">
        <v>42529</v>
      </c>
      <c r="D46" s="23">
        <v>42512</v>
      </c>
    </row>
    <row r="47" spans="1:4" x14ac:dyDescent="0.25">
      <c r="A47" s="14">
        <v>42529</v>
      </c>
      <c r="D47" s="23">
        <v>42513</v>
      </c>
    </row>
    <row r="48" spans="1:4" x14ac:dyDescent="0.25">
      <c r="A48" s="14">
        <v>42530</v>
      </c>
      <c r="D48" s="22">
        <v>42517</v>
      </c>
    </row>
    <row r="49" spans="1:4" x14ac:dyDescent="0.25">
      <c r="A49" s="14">
        <v>42530</v>
      </c>
      <c r="D49" s="22">
        <v>42518</v>
      </c>
    </row>
    <row r="50" spans="1:4" x14ac:dyDescent="0.25">
      <c r="A50" s="18">
        <v>42530</v>
      </c>
      <c r="D50" s="24">
        <v>42520</v>
      </c>
    </row>
    <row r="51" spans="1:4" x14ac:dyDescent="0.25">
      <c r="A51" s="14">
        <v>42530</v>
      </c>
      <c r="D51" s="23">
        <v>42521</v>
      </c>
    </row>
    <row r="52" spans="1:4" x14ac:dyDescent="0.25">
      <c r="A52" s="18">
        <v>42531</v>
      </c>
      <c r="D52" s="24">
        <v>42522</v>
      </c>
    </row>
    <row r="53" spans="1:4" x14ac:dyDescent="0.25">
      <c r="A53" s="14">
        <v>42531</v>
      </c>
      <c r="D53" s="23">
        <v>42524</v>
      </c>
    </row>
    <row r="54" spans="1:4" x14ac:dyDescent="0.25">
      <c r="A54" s="14">
        <v>42531</v>
      </c>
      <c r="D54" s="23">
        <v>42525</v>
      </c>
    </row>
    <row r="55" spans="1:4" x14ac:dyDescent="0.25">
      <c r="A55" s="14">
        <v>42531</v>
      </c>
      <c r="D55" s="23">
        <v>42526</v>
      </c>
    </row>
    <row r="56" spans="1:4" x14ac:dyDescent="0.25">
      <c r="A56" s="14">
        <v>42531</v>
      </c>
      <c r="D56" s="23">
        <v>42527</v>
      </c>
    </row>
    <row r="57" spans="1:4" x14ac:dyDescent="0.25">
      <c r="A57" s="14">
        <v>42534</v>
      </c>
      <c r="D57" s="25">
        <v>42527</v>
      </c>
    </row>
    <row r="58" spans="1:4" x14ac:dyDescent="0.25">
      <c r="A58" s="14">
        <v>42534</v>
      </c>
      <c r="D58" s="23">
        <v>42528</v>
      </c>
    </row>
    <row r="59" spans="1:4" x14ac:dyDescent="0.25">
      <c r="A59" s="14">
        <v>42536</v>
      </c>
      <c r="D59" s="21">
        <v>42528</v>
      </c>
    </row>
    <row r="60" spans="1:4" x14ac:dyDescent="0.25">
      <c r="A60" s="14">
        <v>42538</v>
      </c>
      <c r="D60" s="21">
        <v>42528</v>
      </c>
    </row>
    <row r="61" spans="1:4" x14ac:dyDescent="0.25">
      <c r="A61" s="14">
        <v>42538</v>
      </c>
      <c r="D61" s="21">
        <v>42528</v>
      </c>
    </row>
    <row r="62" spans="1:4" x14ac:dyDescent="0.25">
      <c r="A62" s="14">
        <v>42538</v>
      </c>
      <c r="D62" s="23">
        <v>42528</v>
      </c>
    </row>
    <row r="63" spans="1:4" x14ac:dyDescent="0.25">
      <c r="A63" s="14">
        <v>42538</v>
      </c>
      <c r="D63" s="23">
        <v>42529</v>
      </c>
    </row>
    <row r="64" spans="1:4" x14ac:dyDescent="0.25">
      <c r="A64" s="14">
        <v>42538</v>
      </c>
      <c r="D64" s="23">
        <v>42529</v>
      </c>
    </row>
    <row r="65" spans="1:4" x14ac:dyDescent="0.25">
      <c r="A65" s="14">
        <v>42538</v>
      </c>
      <c r="D65" s="23">
        <v>42530</v>
      </c>
    </row>
    <row r="66" spans="1:4" x14ac:dyDescent="0.25">
      <c r="A66" s="14">
        <v>42538</v>
      </c>
      <c r="D66" s="23">
        <v>42530</v>
      </c>
    </row>
    <row r="67" spans="1:4" x14ac:dyDescent="0.25">
      <c r="A67" s="14">
        <v>42538</v>
      </c>
      <c r="D67" s="24">
        <v>42530</v>
      </c>
    </row>
    <row r="68" spans="1:4" x14ac:dyDescent="0.25">
      <c r="A68" s="14">
        <v>42538</v>
      </c>
      <c r="D68" s="26">
        <v>42530</v>
      </c>
    </row>
    <row r="69" spans="1:4" x14ac:dyDescent="0.25">
      <c r="A69" s="14">
        <v>42541</v>
      </c>
      <c r="D69" s="23">
        <v>42531</v>
      </c>
    </row>
    <row r="70" spans="1:4" x14ac:dyDescent="0.25">
      <c r="A70" s="14">
        <v>42541</v>
      </c>
      <c r="D70" s="21">
        <v>42531</v>
      </c>
    </row>
    <row r="71" spans="1:4" x14ac:dyDescent="0.25">
      <c r="A71" s="14">
        <v>42541</v>
      </c>
      <c r="D71" s="24">
        <v>42531</v>
      </c>
    </row>
    <row r="72" spans="1:4" x14ac:dyDescent="0.25">
      <c r="A72" s="14">
        <v>42541</v>
      </c>
      <c r="D72" s="23">
        <v>42531</v>
      </c>
    </row>
    <row r="73" spans="1:4" x14ac:dyDescent="0.25">
      <c r="A73" s="14">
        <v>42541</v>
      </c>
      <c r="D73" s="23">
        <v>42531</v>
      </c>
    </row>
    <row r="74" spans="1:4" x14ac:dyDescent="0.25">
      <c r="A74" s="14">
        <v>42542</v>
      </c>
      <c r="D74" s="23">
        <v>42531</v>
      </c>
    </row>
    <row r="75" spans="1:4" x14ac:dyDescent="0.25">
      <c r="A75" s="14">
        <v>42543</v>
      </c>
      <c r="D75" s="23">
        <v>42532</v>
      </c>
    </row>
    <row r="76" spans="1:4" x14ac:dyDescent="0.25">
      <c r="A76" s="14">
        <v>42544</v>
      </c>
      <c r="D76" s="23">
        <v>42533</v>
      </c>
    </row>
    <row r="77" spans="1:4" x14ac:dyDescent="0.25">
      <c r="A77" s="14">
        <v>42544</v>
      </c>
      <c r="D77" s="23">
        <v>42534</v>
      </c>
    </row>
    <row r="78" spans="1:4" x14ac:dyDescent="0.25">
      <c r="A78" s="14">
        <v>42544</v>
      </c>
      <c r="D78" s="23">
        <v>42536</v>
      </c>
    </row>
    <row r="79" spans="1:4" x14ac:dyDescent="0.25">
      <c r="A79" s="14">
        <v>42544</v>
      </c>
      <c r="D79" s="23">
        <v>42537</v>
      </c>
    </row>
    <row r="80" spans="1:4" x14ac:dyDescent="0.25">
      <c r="A80" s="14">
        <v>42545</v>
      </c>
      <c r="D80" s="23">
        <v>42538</v>
      </c>
    </row>
    <row r="81" spans="1:4" x14ac:dyDescent="0.25">
      <c r="A81" s="14">
        <v>42545</v>
      </c>
      <c r="D81" s="23">
        <v>42538</v>
      </c>
    </row>
    <row r="82" spans="1:4" x14ac:dyDescent="0.25">
      <c r="A82" s="14">
        <v>42545</v>
      </c>
      <c r="D82" s="23">
        <v>42538</v>
      </c>
    </row>
    <row r="83" spans="1:4" x14ac:dyDescent="0.25">
      <c r="A83" s="14">
        <v>42546</v>
      </c>
      <c r="D83" s="23">
        <v>42538</v>
      </c>
    </row>
    <row r="84" spans="1:4" x14ac:dyDescent="0.25">
      <c r="A84" s="14">
        <v>42548</v>
      </c>
      <c r="D84" s="23">
        <v>42541</v>
      </c>
    </row>
    <row r="85" spans="1:4" x14ac:dyDescent="0.25">
      <c r="A85" s="14">
        <v>42548</v>
      </c>
      <c r="D85" s="23">
        <v>42543</v>
      </c>
    </row>
    <row r="86" spans="1:4" x14ac:dyDescent="0.25">
      <c r="A86" s="14">
        <v>42548</v>
      </c>
      <c r="D86" s="23">
        <v>42544</v>
      </c>
    </row>
    <row r="87" spans="1:4" x14ac:dyDescent="0.25">
      <c r="A87" s="18">
        <v>42548</v>
      </c>
      <c r="D87" s="23">
        <v>42544</v>
      </c>
    </row>
    <row r="88" spans="1:4" x14ac:dyDescent="0.25">
      <c r="A88" s="14">
        <v>42549</v>
      </c>
      <c r="D88" s="23">
        <v>42544</v>
      </c>
    </row>
    <row r="89" spans="1:4" x14ac:dyDescent="0.25">
      <c r="A89" s="14">
        <v>42549</v>
      </c>
      <c r="D89" s="23">
        <v>42546</v>
      </c>
    </row>
    <row r="90" spans="1:4" x14ac:dyDescent="0.25">
      <c r="A90" s="14">
        <v>42549</v>
      </c>
      <c r="D90" s="24">
        <v>42548</v>
      </c>
    </row>
    <row r="91" spans="1:4" x14ac:dyDescent="0.25">
      <c r="A91" s="14">
        <v>42549</v>
      </c>
      <c r="D91" s="21">
        <v>42548</v>
      </c>
    </row>
    <row r="92" spans="1:4" x14ac:dyDescent="0.25">
      <c r="A92" s="14">
        <v>42550</v>
      </c>
      <c r="D92" s="23">
        <v>42549</v>
      </c>
    </row>
    <row r="93" spans="1:4" x14ac:dyDescent="0.25">
      <c r="A93" s="14">
        <v>42550</v>
      </c>
      <c r="D93" s="23">
        <v>42549</v>
      </c>
    </row>
    <row r="94" spans="1:4" x14ac:dyDescent="0.25">
      <c r="A94" s="14">
        <v>42550</v>
      </c>
      <c r="D94" s="23">
        <v>42549</v>
      </c>
    </row>
    <row r="95" spans="1:4" x14ac:dyDescent="0.25">
      <c r="A95" s="14" t="s">
        <v>9</v>
      </c>
      <c r="D95" s="23">
        <v>42549</v>
      </c>
    </row>
    <row r="96" spans="1:4" x14ac:dyDescent="0.25">
      <c r="A96" s="14" t="s">
        <v>9</v>
      </c>
      <c r="D96" s="24">
        <v>42550</v>
      </c>
    </row>
  </sheetData>
  <autoFilter ref="D1:D96">
    <sortState ref="D2:D96">
      <sortCondition ref="D1:D96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OAI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Rosabel Maduro</cp:lastModifiedBy>
  <cp:lastPrinted>2017-01-10T19:09:38Z</cp:lastPrinted>
  <dcterms:created xsi:type="dcterms:W3CDTF">2014-10-03T17:41:42Z</dcterms:created>
  <dcterms:modified xsi:type="dcterms:W3CDTF">2017-01-13T19:10:09Z</dcterms:modified>
</cp:coreProperties>
</file>