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7\CUENTA POR PAGAR\REPORTE CUENTA POR PAGAR OAI\"/>
    </mc:Choice>
  </mc:AlternateContent>
  <bookViews>
    <workbookView xWindow="0" yWindow="0" windowWidth="20490" windowHeight="7755"/>
  </bookViews>
  <sheets>
    <sheet name="OAI" sheetId="4" r:id="rId1"/>
  </sheets>
  <definedNames>
    <definedName name="_xlnm._FilterDatabase" localSheetId="0" hidden="1">OAI!$A$12:$G$90</definedName>
  </definedNames>
  <calcPr calcId="152511"/>
</workbook>
</file>

<file path=xl/calcChain.xml><?xml version="1.0" encoding="utf-8"?>
<calcChain xmlns="http://schemas.openxmlformats.org/spreadsheetml/2006/main">
  <c r="F90" i="4" l="1"/>
</calcChain>
</file>

<file path=xl/comments1.xml><?xml version="1.0" encoding="utf-8"?>
<comments xmlns="http://schemas.openxmlformats.org/spreadsheetml/2006/main">
  <authors>
    <author>Rosabel Maduro</author>
  </authors>
  <commentList>
    <comment ref="F16" authorId="0" shapeId="0">
      <text>
        <r>
          <rPr>
            <b/>
            <sz val="9"/>
            <color indexed="81"/>
            <rFont val="Tahoma"/>
            <family val="2"/>
          </rPr>
          <t>Rosabel Maduro:</t>
        </r>
        <r>
          <rPr>
            <sz val="9"/>
            <color indexed="81"/>
            <rFont val="Tahoma"/>
            <family val="2"/>
          </rPr>
          <t xml:space="preserve">
nota de credito (14,337.07)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Rosabel Maduro:</t>
        </r>
        <r>
          <rPr>
            <sz val="9"/>
            <color indexed="81"/>
            <rFont val="Tahoma"/>
            <family val="2"/>
          </rPr>
          <t xml:space="preserve">
nota de credito (24,203.27)
</t>
        </r>
      </text>
    </comment>
  </commentList>
</comments>
</file>

<file path=xl/sharedStrings.xml><?xml version="1.0" encoding="utf-8"?>
<sst xmlns="http://schemas.openxmlformats.org/spreadsheetml/2006/main" count="280" uniqueCount="163">
  <si>
    <t>CONCEPTO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</si>
  <si>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</si>
  <si>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</si>
  <si>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</si>
  <si>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</si>
  <si>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</si>
  <si>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</si>
  <si>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2.3.1.1.01</t>
  </si>
  <si>
    <t>2.3.1.3.03</t>
  </si>
  <si>
    <t>PEKRYS RESTAURANT BAR EIRL.</t>
  </si>
  <si>
    <t>TRANSPORTE BLANCO, S.A.</t>
  </si>
  <si>
    <t>ADQUISICION DE AGUA PURIFICADA PARA USO DEL PERSONAL DE LA INSTITUCION</t>
  </si>
  <si>
    <t>"AÑO DEL DESARROLLO AGROFORESTAL"</t>
  </si>
  <si>
    <t xml:space="preserve">CENTRO CUESTA NACIONAL </t>
  </si>
  <si>
    <t>COMPAÑIA DOMINICANA DE TELEFONOS</t>
  </si>
  <si>
    <t>SERVICIO DE PICADERA</t>
  </si>
  <si>
    <t>REFRIGERACION TECNICA CXA</t>
  </si>
  <si>
    <t xml:space="preserve">CORPORACION ESTATAL DE RADIO Y TELEVISION </t>
  </si>
  <si>
    <t>2.3.3.3.01</t>
  </si>
  <si>
    <t>ALCINA SERVICIOS SRL</t>
  </si>
  <si>
    <t>ADQUISICION DE ROSAS ENVUELTAS EN PAPEL CELOFAN</t>
  </si>
  <si>
    <t xml:space="preserve">EVENCA SUPPLY </t>
  </si>
  <si>
    <t>SERVICIO DE ALQUILERES POR MISA EN LA IGLESIA SAN IGNACIO DE LOYOLA</t>
  </si>
  <si>
    <t>FT-486</t>
  </si>
  <si>
    <t>09</t>
  </si>
  <si>
    <t>SEGUROS BANRESERVAS,S.A.</t>
  </si>
  <si>
    <t>GRISELDA MONTAS,SRL</t>
  </si>
  <si>
    <t>GRAFICAS COMERCIALES EDWARDS</t>
  </si>
  <si>
    <t xml:space="preserve">ADQUISICION DE STIKERS </t>
  </si>
  <si>
    <t xml:space="preserve">ENVIO DE VALIJAS DESDE Y HACIA EL INTERIOR DEL PAIS </t>
  </si>
  <si>
    <t>FACTURA RENOVACION RAMO TODO RIESGO EQUIPOS ELECTRONICOS DESDE 17/08/2017 HASTA 17/8/2018</t>
  </si>
  <si>
    <t>FACTURA RENOVACION RAMO INCENDIO Y LINEAS ALIADAS DESDE 17/08/2017 HASTA 17/08/2018</t>
  </si>
  <si>
    <t>FACTURA RENOVACION RAMO ARTICULOS VALIOSOS DESDE 17/08/2017 HASTA 17/8/2018</t>
  </si>
  <si>
    <t>FACTURA RENOVACION RAMO CRISTALES Y LETREROS DESDE 17/8/2017 HASTA 17/8/2018</t>
  </si>
  <si>
    <t>FACTURA RENOVACION RAMO AVERIA DE MAQUINARIAS DESDE 17/8/2017 HASTA 17/8/2018</t>
  </si>
  <si>
    <t>2.2.6.2.01</t>
  </si>
  <si>
    <t>2.2.2.1.01</t>
  </si>
  <si>
    <t>2.2.5.8.01</t>
  </si>
  <si>
    <t>2.2.1.5.01</t>
  </si>
  <si>
    <t>2.2.5.1.01</t>
  </si>
  <si>
    <t>2.2.4.2.01</t>
  </si>
  <si>
    <t>2.3.9.2.01</t>
  </si>
  <si>
    <t>2.2.7.2.06</t>
  </si>
  <si>
    <t>CODIFICACION OBJETAL</t>
  </si>
  <si>
    <t>EVENTOS Y CREACIONES CLARED</t>
  </si>
  <si>
    <t>COLUMBUS NETWORKS DOMINICANA,S.A.</t>
  </si>
  <si>
    <t xml:space="preserve">ANTHURIANA DOMINICANA </t>
  </si>
  <si>
    <t>JGM CONSTRUCTORA</t>
  </si>
  <si>
    <t>GESTION DE LOGISTICA Y DISTRIBUCION, SRL</t>
  </si>
  <si>
    <t>SERVICIO DE ALMUERZO ACTIVIDAD DE INTEGRACION</t>
  </si>
  <si>
    <t>MANTENIMIENTO DE VEHICULO</t>
  </si>
  <si>
    <t>NOTA: LA FACTURA NUM 001541902 CORRESPONDIENTE A SEGUROS BANRESERVAS,S.A POR UN MONTO RD$704,825.50 CONTIENE UNA NOTA DE CREDITO POR UN VALOR DE RD$ 24,203.27 SU VALOR REAL ES DE RD$680,622.23</t>
  </si>
  <si>
    <t>NOTA: LA FACTURA NUM 001541931 CORRESPONDIENTE A SEGUROS BANRESERVAS,S.A POR UN MONTO RD$283,388.24 CONTIENE UNA NOTA DE CREDITO POR UN VALOR DE RD$ 14,337.07 SU VALOR REAL ES DE RD$269,051.17</t>
  </si>
  <si>
    <t>2.2.8.7.06</t>
  </si>
  <si>
    <t>2.3.9.6.01</t>
  </si>
  <si>
    <t>2.2.7.1.02</t>
  </si>
  <si>
    <t>2014-0003</t>
  </si>
  <si>
    <t>CR00028872</t>
  </si>
  <si>
    <t>201-201709250</t>
  </si>
  <si>
    <t>806-191702409</t>
  </si>
  <si>
    <t>201-201709336</t>
  </si>
  <si>
    <t>MG-FT-CJ10783</t>
  </si>
  <si>
    <t>MG-FT-CJ10940</t>
  </si>
  <si>
    <t>MG-FT-CJ10782</t>
  </si>
  <si>
    <t>01-00114748</t>
  </si>
  <si>
    <t>01-00109683</t>
  </si>
  <si>
    <t>FV-02-1972453</t>
  </si>
  <si>
    <t>FV-02-1989627</t>
  </si>
  <si>
    <t>FV-02-1993889</t>
  </si>
  <si>
    <t>FV-02-1997447</t>
  </si>
  <si>
    <t>FV-02-1992799</t>
  </si>
  <si>
    <t>FV-02-1992794</t>
  </si>
  <si>
    <t>MG-FT-CG42006</t>
  </si>
  <si>
    <t>MG-FT-CG42008</t>
  </si>
  <si>
    <t>MG-FT-CG42007</t>
  </si>
  <si>
    <t>MG-FT-CJ11050</t>
  </si>
  <si>
    <t>FV-02-1985764</t>
  </si>
  <si>
    <t>FV-02-1981207</t>
  </si>
  <si>
    <t>FV-02-1989874</t>
  </si>
  <si>
    <t>FV-02-1989880</t>
  </si>
  <si>
    <t>2294642074-44</t>
  </si>
  <si>
    <t>3477193049-54</t>
  </si>
  <si>
    <t>3780307002-86</t>
  </si>
  <si>
    <t>2257482144-82</t>
  </si>
  <si>
    <t>3660225017-73</t>
  </si>
  <si>
    <t>2294414076-13</t>
  </si>
  <si>
    <t>3636816020-12</t>
  </si>
  <si>
    <t>3394007053-51</t>
  </si>
  <si>
    <t>SERVICIO DE INTERNET EMERGENTE DE LA ENTIDAD</t>
  </si>
  <si>
    <t>BUSINESS &amp; TRAINING CENTER, BUTCEN SRL</t>
  </si>
  <si>
    <t>SEMINARIO DIRECCION ESTRATEGICA DE COMPRAS</t>
  </si>
  <si>
    <t>SERVICIO DE DESAYUNO</t>
  </si>
  <si>
    <t>PAGO DEL 10% DEL PRESUPUESTO DE PUBLICIDAD DEL 1 AL 30 DE SEPTIEMBRE 2017</t>
  </si>
  <si>
    <t>LIBRERIA PAPELERIA RA &amp; MI SOLUCIONES EDUCATIVAS SRL</t>
  </si>
  <si>
    <t>ADQUISICION DE TONNERS</t>
  </si>
  <si>
    <t>MERCURY SOLUCIONES</t>
  </si>
  <si>
    <t xml:space="preserve">ACTUALIZACION SISTEMA MERCURY RECURSOS HUMANOS </t>
  </si>
  <si>
    <t>TDE SOLUCIONES DE INFORMATICA S.R.L.</t>
  </si>
  <si>
    <t xml:space="preserve">SERVICIO DE MANTENIMIENTO CORRECTIVO HERRAMIENTA COGNOS BI </t>
  </si>
  <si>
    <t>DERED SRL</t>
  </si>
  <si>
    <t>SERVICIO DE ALQUILER CORRESPONDIENTE AL MES DE OCTUBRE 2017</t>
  </si>
  <si>
    <t>INMOBILIARA E INVERSIONES ANABEL, S.R.L</t>
  </si>
  <si>
    <t>FACTURA ALQUILER CORRESPONDIENTE AL MES DE OCTUBRE  2017</t>
  </si>
  <si>
    <t xml:space="preserve">ADQUISICION DE COMESTIBLES DIRECCION GENERAL </t>
  </si>
  <si>
    <t>SERVICIO TELEFONICO CUENTA 751816610 CORRESPONDIENTE AL MES DE OCTUBRE  2017</t>
  </si>
  <si>
    <t xml:space="preserve">INTECO </t>
  </si>
  <si>
    <t>AUDITORIA DE RENOVACION CON TRASICION 9001:2015</t>
  </si>
  <si>
    <t xml:space="preserve">ADQUISICION DE COMESTIBLES VOLUNTARIADO </t>
  </si>
  <si>
    <t>DELTA COMERCIAL,S.A.</t>
  </si>
  <si>
    <t xml:space="preserve">MANTENIMIENTO DE VEHICULO </t>
  </si>
  <si>
    <t>SERVICIOS DE ALMUERZO PERSONAL DE LA INSTITUCION CORRESPONDIENTE DEL 2 AL 14 DE OCTUBRE</t>
  </si>
  <si>
    <t xml:space="preserve">AYUNTAMIENTO DISTRITO NACIONAL </t>
  </si>
  <si>
    <t>SERVICIO DE RECOGIDA DE BASURA CORRESPONDIENTE OCTUBRE  2017</t>
  </si>
  <si>
    <t>SERVICIO DE RECOGIDA DE BASURA CORRESPONDIENTE DICIEMBRE 2016</t>
  </si>
  <si>
    <t>SERVICIO DE RECOGIDA DE BASURA CORRESPONDEINTE SEPTIEMBRE 2017</t>
  </si>
  <si>
    <t>PAGO DEL 10% DEL PRESUPUESTO DE PUBLICIDAD DEL 1 AL 31 DE OCTUBRE 2017</t>
  </si>
  <si>
    <t>ADQUISICION DE PICADERA</t>
  </si>
  <si>
    <t>VIAMAR,S.A.</t>
  </si>
  <si>
    <t xml:space="preserve">MANTENIMIENTO D EVEHICULO </t>
  </si>
  <si>
    <t>KAFFE SPOT ON, SRL</t>
  </si>
  <si>
    <t>SERVICIO DE ALMUERZOS, COMIDAS Y BEBIDAS</t>
  </si>
  <si>
    <t>MAGNA MOTORS, S.A.</t>
  </si>
  <si>
    <t xml:space="preserve">MANTENIMIENTOS PREVENTIVOS PROFUNDOS DE 7SIETE EQUIPOS DE AIRES ACONDICIONADOS </t>
  </si>
  <si>
    <t xml:space="preserve">UILIAN SANTOS MOYA </t>
  </si>
  <si>
    <t>ADQUISICION DE BATERIAS Y CHEQUEO MANTENIMIENTO</t>
  </si>
  <si>
    <t xml:space="preserve">AYUNTAMIENTO MUNICIPAL DE BANI </t>
  </si>
  <si>
    <t>SERVICIO DE ASCEO CORRESPONDIENTE AL MES DE OCTUBRE 2017</t>
  </si>
  <si>
    <t>SERVICIO DE ASCEO CORRESPONDIENTE AL MES DE SEPTIEMBRE  2017</t>
  </si>
  <si>
    <t xml:space="preserve">ADQUISICION DE BATERIAS Y NEUMATICOS </t>
  </si>
  <si>
    <t>LA CASA DE LAS PAELLAS</t>
  </si>
  <si>
    <t xml:space="preserve">SERVICIO DE ALMUERZO </t>
  </si>
  <si>
    <t>AGUA CRYSTAL ,S.A.</t>
  </si>
  <si>
    <t>E&amp;G UNIVERSAL PROMOTION</t>
  </si>
  <si>
    <t xml:space="preserve">AQUISICION DE CAMISAS DE MUJER </t>
  </si>
  <si>
    <t xml:space="preserve">TRABAJOS DE ADECUACION DE SALON DE CAPACITACIONES </t>
  </si>
  <si>
    <t>TRABAJOS REALIZADOS PARA LIMPIEZA DE CISTERNA</t>
  </si>
  <si>
    <t>EMPRESA DISTRIBUIDORA DE ELECTRICIDAD DEL ESTE</t>
  </si>
  <si>
    <t>EVENTS PLANNERS</t>
  </si>
  <si>
    <t xml:space="preserve">SERVICIO DE MONTAJE Y DESMONTAJE ACTIVIDAD ZUMBA JARDIN BOTANICO </t>
  </si>
  <si>
    <t>QUIMIPEST</t>
  </si>
  <si>
    <t>SERVICIO DE FUMIGACION GENERAL CORRESPONDIENTE AL MES DE OCTUBRE 2017</t>
  </si>
  <si>
    <t>SERVICIO DE ALMUERZO CORRESPONDIENTE AL 16 AL 31 DE OCTUBRE 2017</t>
  </si>
  <si>
    <t xml:space="preserve">NOTA: LA FACTURA NUM 423 CORRESPONDIENTE A E&amp;G UNIVERSAL PROMOTION SE ENCUENTRA EN LA CUENTA POR PAGAR CORRESPONDIENTE AL MES DE SEPTIEMBRE 2017,  CON UN VALOR DISTINTO DEBIDO A QUE EL DEPTO </t>
  </si>
  <si>
    <t xml:space="preserve"> ADMINISTRATIVO PIDIO UN REEMPLAZO DE FACTURA Y LA NUEVA CORRESPONDE AL MES DE OCTUBRE 2017.</t>
  </si>
  <si>
    <t>CORRESPONDIENTE AL 31 DE OCTUBRE 2017</t>
  </si>
  <si>
    <t>2.2.8.7.04</t>
  </si>
  <si>
    <t>2.6.8.8.01</t>
  </si>
  <si>
    <t>2.2.7.2.02</t>
  </si>
  <si>
    <t>2.2.1.8.01</t>
  </si>
  <si>
    <t>2.3.5.3.01/2.3.9.6.01</t>
  </si>
  <si>
    <t>2.3.2.3.01</t>
  </si>
  <si>
    <t>2.2.1.6.01</t>
  </si>
  <si>
    <t>2.2.8.5.01</t>
  </si>
  <si>
    <t>ADQUISICION DE PLANTAS ORNAMENTALES</t>
  </si>
  <si>
    <t>SERVICIO DE ENERGIA ELECTRICA DELEGACION EL SEIBO CORRESPONDIENTE AL PERIODO DE FACTURACION 18/09/2017 – 18/10/2017</t>
  </si>
  <si>
    <t>SERVICIO DE ENERGIA ELECTRICA DEPTO RIESGO Y CONTROL   CORRESPONDIENTE ALPERIODO DE FACTURACION 18/09/2017 – 18/10/2017</t>
  </si>
  <si>
    <t>SERVICIO DE ENERGIA ELECTRICA MONTE PLATA   CORRESPONDIENTE AL PERIODO DE FACTURACION 18/09/2017-9/10/2017</t>
  </si>
  <si>
    <t>SERVICIO DE ENERGIA ELECTRICA DELEGACION METROPOLITANA  CORRESPONDIENTE AL PERIODO DE FACTURACION 18/09/2017 – 18/10/2017</t>
  </si>
  <si>
    <t>SERVICIO DE ENERGIA ELECTRICA LA ROMANA  CORRESPONDIENTE AL PERIODO DE FACTURACION  18/09/2017 – 18/10/2017</t>
  </si>
  <si>
    <t>SERVICIO DE ENERGIA ELECTRICA SAN PEDRO DE MACORIS  CORRESPONDIENTE AL PERIODO DE FACTURACION  18/09/2017 – 18/10/2017</t>
  </si>
  <si>
    <t>SERVICIO DE ENERGIA ELECTRICA HIGUEY   CORRESPONDIENTE AL PERIODO DE FACTURACION 18/09/2017 – 18/10/2017</t>
  </si>
  <si>
    <t>SERVICIO DE ENERGIA ELECTRICA HATO MAYOR  CORRESPONDIENTE AL  PERIODO DE FACTURACION 18/09/2017 – 18/10/2017</t>
  </si>
  <si>
    <t>NO TA : LA FACTURA AL NOMBRE DEL PROVEEDOR DERED SRL POR UN VALOR US $944.00 CAMBIADO A LA TASA DEL PNUD 47.75 POR UN VALOR EN PESOS DE RD$45,076.00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</si>
</sst>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d/mm/yyyy;@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165" fontId="3" fillId="2" borderId="2" xfId="0" applyNumberFormat="1" applyFont="1" applyFill="1" applyBorder="1" applyAlignment="1">
      <alignment horizontal="left" vertical="center" wrapText="1"/>
    </xf>
    <xf numFmtId="165" fontId="0" fillId="3" borderId="0" xfId="0" applyNumberFormat="1" applyFill="1" applyAlignment="1">
      <alignment horizontal="left"/>
    </xf>
    <xf numFmtId="0" fontId="0" fillId="4" borderId="0" xfId="0" applyFill="1"/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4" fontId="0" fillId="0" borderId="0" xfId="0" applyNumberFormat="1" applyAlignment="1"/>
    <xf numFmtId="164" fontId="0" fillId="0" borderId="0" xfId="1" applyFont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4" fillId="2" borderId="1" xfId="0" applyNumberFormat="1" applyFont="1" applyFill="1" applyBorder="1" applyAlignment="1">
      <alignment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3" fontId="1" fillId="0" borderId="1" xfId="2" applyFont="1" applyFill="1" applyBorder="1" applyAlignment="1"/>
    <xf numFmtId="43" fontId="1" fillId="0" borderId="1" xfId="2" applyFont="1" applyBorder="1"/>
    <xf numFmtId="43" fontId="1" fillId="0" borderId="1" xfId="2" applyFont="1" applyFill="1" applyBorder="1"/>
    <xf numFmtId="164" fontId="8" fillId="0" borderId="0" xfId="1" applyFont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5" xfId="0" applyBorder="1"/>
    <xf numFmtId="43" fontId="1" fillId="3" borderId="1" xfId="2" applyFont="1" applyFill="1" applyBorder="1"/>
    <xf numFmtId="14" fontId="0" fillId="3" borderId="1" xfId="0" applyNumberFormat="1" applyFill="1" applyBorder="1" applyAlignment="1">
      <alignment horizontal="center"/>
    </xf>
    <xf numFmtId="0" fontId="0" fillId="3" borderId="0" xfId="0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left"/>
    </xf>
    <xf numFmtId="43" fontId="8" fillId="0" borderId="0" xfId="2" applyFont="1" applyBorder="1"/>
    <xf numFmtId="0" fontId="0" fillId="5" borderId="0" xfId="0" applyFill="1"/>
    <xf numFmtId="0" fontId="7" fillId="0" borderId="0" xfId="0" applyFont="1" applyAlignment="1"/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43" fontId="1" fillId="6" borderId="1" xfId="2" applyFont="1" applyFill="1" applyBorder="1"/>
    <xf numFmtId="14" fontId="0" fillId="6" borderId="1" xfId="0" applyNumberFormat="1" applyFill="1" applyBorder="1" applyAlignment="1">
      <alignment horizontal="left"/>
    </xf>
    <xf numFmtId="0" fontId="0" fillId="6" borderId="0" xfId="0" applyFill="1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166" fontId="11" fillId="0" borderId="0" xfId="0" applyNumberFormat="1" applyFont="1" applyAlignment="1">
      <alignment horizontal="center" wrapText="1"/>
    </xf>
    <xf numFmtId="165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3" fontId="1" fillId="4" borderId="1" xfId="2" applyFont="1" applyFill="1" applyBorder="1"/>
    <xf numFmtId="14" fontId="0" fillId="4" borderId="1" xfId="0" applyNumberFormat="1" applyFill="1" applyBorder="1" applyAlignment="1">
      <alignment horizontal="left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3" fontId="1" fillId="7" borderId="1" xfId="2" applyFont="1" applyFill="1" applyBorder="1"/>
    <xf numFmtId="14" fontId="0" fillId="7" borderId="1" xfId="0" applyNumberForma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0" fillId="7" borderId="0" xfId="0" applyFill="1"/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5">
    <cellStyle name="Comma" xfId="1" builtinId="3"/>
    <cellStyle name="Comma 2" xfId="2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2122715</xdr:colOff>
      <xdr:row>0</xdr:row>
      <xdr:rowOff>81643</xdr:rowOff>
    </xdr:from>
    <xdr:to>
      <xdr:col>3</xdr:col>
      <xdr:colOff>4229420</xdr:colOff>
      <xdr:row>7</xdr:row>
      <xdr:rowOff>184254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6394" y="81643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0"/>
  <sheetViews>
    <sheetView tabSelected="1" zoomScale="70" zoomScaleNormal="70" zoomScaleSheetLayoutView="55" zoomScalePageLayoutView="84" workbookViewId="0">
      <selection activeCell="A102" sqref="A102"/>
    </sheetView>
  </sheetViews>
  <sheetFormatPr defaultColWidth="9.140625" defaultRowHeight="15" x14ac:dyDescent="0.25"/>
  <cols>
    <col min="1" max="1" width="14.140625" style="7" customWidth="1"/>
    <col min="2" max="2" width="20.5703125" style="2" customWidth="1"/>
    <col min="3" max="3" width="63" style="4" bestFit="1" customWidth="1"/>
    <col min="4" max="4" width="119.5703125" style="5" customWidth="1"/>
    <col min="5" max="5" width="20.28515625" style="9" customWidth="1"/>
    <col min="6" max="6" width="23.85546875" style="12" bestFit="1" customWidth="1"/>
    <col min="7" max="7" width="14.140625" style="11" customWidth="1"/>
    <col min="8" max="11" width="28.140625" style="3" customWidth="1"/>
    <col min="12" max="16384" width="9.140625" style="3"/>
  </cols>
  <sheetData>
    <row r="1" spans="1:7" x14ac:dyDescent="0.25">
      <c r="C1" s="37"/>
    </row>
    <row r="2" spans="1:7" x14ac:dyDescent="0.25">
      <c r="C2" s="37"/>
    </row>
    <row r="3" spans="1:7" x14ac:dyDescent="0.25">
      <c r="C3" s="37"/>
    </row>
    <row r="4" spans="1:7" x14ac:dyDescent="0.25">
      <c r="C4" s="37"/>
    </row>
    <row r="5" spans="1:7" x14ac:dyDescent="0.25">
      <c r="C5" s="37"/>
    </row>
    <row r="6" spans="1:7" x14ac:dyDescent="0.25">
      <c r="C6" s="37"/>
    </row>
    <row r="7" spans="1:7" x14ac:dyDescent="0.25">
      <c r="C7" s="37"/>
    </row>
    <row r="8" spans="1:7" x14ac:dyDescent="0.25">
      <c r="C8" s="37"/>
    </row>
    <row r="9" spans="1:7" ht="23.25" x14ac:dyDescent="0.25">
      <c r="A9" s="64" t="s">
        <v>12</v>
      </c>
      <c r="B9" s="64"/>
      <c r="C9" s="64"/>
      <c r="D9" s="64"/>
      <c r="E9" s="64"/>
      <c r="F9" s="64"/>
      <c r="G9" s="64"/>
    </row>
    <row r="10" spans="1:7" ht="21" x14ac:dyDescent="0.25">
      <c r="A10" s="66" t="s">
        <v>2</v>
      </c>
      <c r="B10" s="66"/>
      <c r="C10" s="66"/>
      <c r="D10" s="66"/>
      <c r="E10" s="66"/>
      <c r="F10" s="66"/>
      <c r="G10" s="66"/>
    </row>
    <row r="11" spans="1:7" ht="18.75" x14ac:dyDescent="0.3">
      <c r="A11" s="65" t="s">
        <v>144</v>
      </c>
      <c r="B11" s="65"/>
      <c r="C11" s="65"/>
      <c r="D11" s="65"/>
      <c r="E11" s="65"/>
      <c r="F11" s="65"/>
      <c r="G11" s="65"/>
    </row>
    <row r="12" spans="1:7" ht="56.25" x14ac:dyDescent="0.25">
      <c r="A12" s="6" t="s">
        <v>4</v>
      </c>
      <c r="B12" s="1" t="s">
        <v>1</v>
      </c>
      <c r="C12" s="1" t="s">
        <v>3</v>
      </c>
      <c r="D12" s="10" t="s">
        <v>0</v>
      </c>
      <c r="E12" s="36" t="s">
        <v>43</v>
      </c>
      <c r="F12" s="35" t="s">
        <v>5</v>
      </c>
      <c r="G12" s="34" t="s">
        <v>6</v>
      </c>
    </row>
    <row r="13" spans="1:7" x14ac:dyDescent="0.25">
      <c r="A13" s="30">
        <v>42703</v>
      </c>
      <c r="B13" s="86">
        <v>21436913</v>
      </c>
      <c r="C13" s="38" t="s">
        <v>111</v>
      </c>
      <c r="D13" s="28" t="s">
        <v>113</v>
      </c>
      <c r="E13" s="23" t="s">
        <v>148</v>
      </c>
      <c r="F13" s="41">
        <v>952</v>
      </c>
      <c r="G13" s="20">
        <v>42733</v>
      </c>
    </row>
    <row r="14" spans="1:7" x14ac:dyDescent="0.25">
      <c r="A14" s="16">
        <v>42851</v>
      </c>
      <c r="B14" s="13" t="s">
        <v>23</v>
      </c>
      <c r="C14" s="39" t="s">
        <v>19</v>
      </c>
      <c r="D14" s="27" t="s">
        <v>20</v>
      </c>
      <c r="E14" s="23" t="s">
        <v>8</v>
      </c>
      <c r="F14" s="40">
        <v>8850</v>
      </c>
      <c r="G14" s="16">
        <v>42881</v>
      </c>
    </row>
    <row r="15" spans="1:7" s="8" customFormat="1" x14ac:dyDescent="0.25">
      <c r="A15" s="16">
        <v>42884</v>
      </c>
      <c r="B15" s="13" t="s">
        <v>24</v>
      </c>
      <c r="C15" s="39" t="s">
        <v>44</v>
      </c>
      <c r="D15" s="27" t="s">
        <v>22</v>
      </c>
      <c r="E15" s="23" t="s">
        <v>37</v>
      </c>
      <c r="F15" s="40">
        <v>67649.399999999994</v>
      </c>
      <c r="G15" s="16">
        <v>42915</v>
      </c>
    </row>
    <row r="16" spans="1:7" s="8" customFormat="1" x14ac:dyDescent="0.25">
      <c r="A16" s="16">
        <v>42894</v>
      </c>
      <c r="B16" s="14">
        <v>1541931</v>
      </c>
      <c r="C16" s="38" t="s">
        <v>25</v>
      </c>
      <c r="D16" s="15" t="s">
        <v>30</v>
      </c>
      <c r="E16" s="24" t="s">
        <v>35</v>
      </c>
      <c r="F16" s="42">
        <v>269051.17</v>
      </c>
      <c r="G16" s="20">
        <v>42924</v>
      </c>
    </row>
    <row r="17" spans="1:7" s="8" customFormat="1" x14ac:dyDescent="0.25">
      <c r="A17" s="16">
        <v>42894</v>
      </c>
      <c r="B17" s="14">
        <v>1541902</v>
      </c>
      <c r="C17" s="38" t="s">
        <v>25</v>
      </c>
      <c r="D17" s="15" t="s">
        <v>31</v>
      </c>
      <c r="E17" s="24" t="s">
        <v>35</v>
      </c>
      <c r="F17" s="42">
        <v>680622.23</v>
      </c>
      <c r="G17" s="20">
        <v>42924</v>
      </c>
    </row>
    <row r="18" spans="1:7" s="8" customFormat="1" x14ac:dyDescent="0.25">
      <c r="A18" s="16">
        <v>42894</v>
      </c>
      <c r="B18" s="14">
        <v>1541906</v>
      </c>
      <c r="C18" s="38" t="s">
        <v>25</v>
      </c>
      <c r="D18" s="15" t="s">
        <v>32</v>
      </c>
      <c r="E18" s="24" t="s">
        <v>35</v>
      </c>
      <c r="F18" s="42">
        <v>67212.72</v>
      </c>
      <c r="G18" s="20">
        <v>42924</v>
      </c>
    </row>
    <row r="19" spans="1:7" x14ac:dyDescent="0.25">
      <c r="A19" s="16">
        <v>42894</v>
      </c>
      <c r="B19" s="14">
        <v>1541918</v>
      </c>
      <c r="C19" s="38" t="s">
        <v>25</v>
      </c>
      <c r="D19" s="15" t="s">
        <v>33</v>
      </c>
      <c r="E19" s="24" t="s">
        <v>35</v>
      </c>
      <c r="F19" s="42">
        <v>23430.84</v>
      </c>
      <c r="G19" s="20">
        <v>42924</v>
      </c>
    </row>
    <row r="20" spans="1:7" s="8" customFormat="1" x14ac:dyDescent="0.25">
      <c r="A20" s="16">
        <v>42894</v>
      </c>
      <c r="B20" s="14">
        <v>1541922</v>
      </c>
      <c r="C20" s="38" t="s">
        <v>25</v>
      </c>
      <c r="D20" s="15" t="s">
        <v>34</v>
      </c>
      <c r="E20" s="24" t="s">
        <v>35</v>
      </c>
      <c r="F20" s="42">
        <v>74863.47</v>
      </c>
      <c r="G20" s="20">
        <v>42924</v>
      </c>
    </row>
    <row r="21" spans="1:7" ht="16.5" customHeight="1" x14ac:dyDescent="0.25">
      <c r="A21" s="47">
        <v>42920</v>
      </c>
      <c r="B21" s="44">
        <v>7674</v>
      </c>
      <c r="C21" s="38" t="s">
        <v>27</v>
      </c>
      <c r="D21" s="38" t="s">
        <v>28</v>
      </c>
      <c r="E21" s="23" t="s">
        <v>18</v>
      </c>
      <c r="F21" s="46">
        <v>3245.3</v>
      </c>
      <c r="G21" s="16">
        <v>42951</v>
      </c>
    </row>
    <row r="22" spans="1:7" x14ac:dyDescent="0.25">
      <c r="A22" s="30">
        <v>42948</v>
      </c>
      <c r="B22" s="29">
        <v>1283</v>
      </c>
      <c r="C22" s="39" t="s">
        <v>45</v>
      </c>
      <c r="D22" s="27" t="s">
        <v>88</v>
      </c>
      <c r="E22" s="24" t="s">
        <v>38</v>
      </c>
      <c r="F22" s="41">
        <v>189117</v>
      </c>
      <c r="G22" s="20">
        <v>42979</v>
      </c>
    </row>
    <row r="23" spans="1:7" x14ac:dyDescent="0.25">
      <c r="A23" s="30">
        <v>42961</v>
      </c>
      <c r="B23" s="29">
        <v>378</v>
      </c>
      <c r="C23" s="38" t="s">
        <v>21</v>
      </c>
      <c r="D23" s="28" t="s">
        <v>49</v>
      </c>
      <c r="E23" s="17" t="s">
        <v>7</v>
      </c>
      <c r="F23" s="41">
        <v>54498.3</v>
      </c>
      <c r="G23" s="21">
        <v>42992</v>
      </c>
    </row>
    <row r="24" spans="1:7" x14ac:dyDescent="0.25">
      <c r="A24" s="30">
        <v>42970</v>
      </c>
      <c r="B24" s="29" t="s">
        <v>66</v>
      </c>
      <c r="C24" s="38" t="s">
        <v>131</v>
      </c>
      <c r="D24" s="39" t="s">
        <v>11</v>
      </c>
      <c r="E24" s="31" t="s">
        <v>7</v>
      </c>
      <c r="F24" s="41">
        <v>612</v>
      </c>
      <c r="G24" s="33">
        <v>43001</v>
      </c>
    </row>
    <row r="25" spans="1:7" x14ac:dyDescent="0.25">
      <c r="A25" s="30">
        <v>42972</v>
      </c>
      <c r="B25" s="29" t="s">
        <v>56</v>
      </c>
      <c r="C25" s="38" t="s">
        <v>89</v>
      </c>
      <c r="D25" s="28" t="s">
        <v>90</v>
      </c>
      <c r="E25" s="22" t="s">
        <v>145</v>
      </c>
      <c r="F25" s="41">
        <v>10000</v>
      </c>
      <c r="G25" s="20">
        <v>43003</v>
      </c>
    </row>
    <row r="26" spans="1:7" x14ac:dyDescent="0.25">
      <c r="A26" s="30">
        <v>42977</v>
      </c>
      <c r="B26" s="29">
        <v>22760999</v>
      </c>
      <c r="C26" s="38" t="s">
        <v>111</v>
      </c>
      <c r="D26" s="28" t="s">
        <v>114</v>
      </c>
      <c r="E26" s="23" t="s">
        <v>148</v>
      </c>
      <c r="F26" s="41">
        <v>1055</v>
      </c>
      <c r="G26" s="20">
        <v>43008</v>
      </c>
    </row>
    <row r="27" spans="1:7" x14ac:dyDescent="0.25">
      <c r="A27" s="30">
        <v>42979</v>
      </c>
      <c r="B27" s="29">
        <v>1328</v>
      </c>
      <c r="C27" s="39" t="s">
        <v>45</v>
      </c>
      <c r="D27" s="28" t="s">
        <v>88</v>
      </c>
      <c r="E27" s="24" t="s">
        <v>38</v>
      </c>
      <c r="F27" s="41">
        <v>189117</v>
      </c>
      <c r="G27" s="20">
        <v>43009</v>
      </c>
    </row>
    <row r="28" spans="1:7" x14ac:dyDescent="0.25">
      <c r="A28" s="30">
        <v>42982</v>
      </c>
      <c r="B28" s="29" t="s">
        <v>65</v>
      </c>
      <c r="C28" s="38" t="s">
        <v>125</v>
      </c>
      <c r="D28" s="28" t="s">
        <v>127</v>
      </c>
      <c r="E28" s="32" t="s">
        <v>148</v>
      </c>
      <c r="F28" s="41">
        <v>250</v>
      </c>
      <c r="G28" s="33">
        <v>43012</v>
      </c>
    </row>
    <row r="29" spans="1:7" x14ac:dyDescent="0.25">
      <c r="A29" s="30">
        <v>42989</v>
      </c>
      <c r="B29" s="29">
        <v>12250</v>
      </c>
      <c r="C29" s="38" t="s">
        <v>17</v>
      </c>
      <c r="D29" s="28" t="s">
        <v>92</v>
      </c>
      <c r="E29" s="18" t="s">
        <v>36</v>
      </c>
      <c r="F29" s="41">
        <v>75000</v>
      </c>
      <c r="G29" s="21">
        <v>43019</v>
      </c>
    </row>
    <row r="30" spans="1:7" x14ac:dyDescent="0.25">
      <c r="A30" s="30">
        <v>42990</v>
      </c>
      <c r="B30" s="29" t="s">
        <v>77</v>
      </c>
      <c r="C30" s="38" t="s">
        <v>131</v>
      </c>
      <c r="D30" s="28" t="s">
        <v>11</v>
      </c>
      <c r="E30" s="31" t="s">
        <v>7</v>
      </c>
      <c r="F30" s="41">
        <v>2703</v>
      </c>
      <c r="G30" s="33">
        <v>43020</v>
      </c>
    </row>
    <row r="31" spans="1:7" x14ac:dyDescent="0.25">
      <c r="A31" s="30">
        <v>42997</v>
      </c>
      <c r="B31" s="29">
        <v>13820</v>
      </c>
      <c r="C31" s="38" t="s">
        <v>26</v>
      </c>
      <c r="D31" s="45" t="s">
        <v>91</v>
      </c>
      <c r="E31" s="24" t="s">
        <v>7</v>
      </c>
      <c r="F31" s="41">
        <v>9086</v>
      </c>
      <c r="G31" s="20">
        <v>43027</v>
      </c>
    </row>
    <row r="32" spans="1:7" x14ac:dyDescent="0.25">
      <c r="A32" s="30">
        <v>42997</v>
      </c>
      <c r="B32" s="29">
        <v>13821</v>
      </c>
      <c r="C32" s="38" t="s">
        <v>26</v>
      </c>
      <c r="D32" s="28" t="s">
        <v>91</v>
      </c>
      <c r="E32" s="31" t="s">
        <v>7</v>
      </c>
      <c r="F32" s="41">
        <v>8248.2000000000007</v>
      </c>
      <c r="G32" s="20">
        <v>43027</v>
      </c>
    </row>
    <row r="33" spans="1:9" x14ac:dyDescent="0.25">
      <c r="A33" s="30">
        <v>43000</v>
      </c>
      <c r="B33" s="29" t="s">
        <v>76</v>
      </c>
      <c r="C33" s="38" t="s">
        <v>131</v>
      </c>
      <c r="D33" s="28" t="s">
        <v>11</v>
      </c>
      <c r="E33" s="32" t="s">
        <v>7</v>
      </c>
      <c r="F33" s="41">
        <v>2805</v>
      </c>
      <c r="G33" s="33">
        <v>43030</v>
      </c>
    </row>
    <row r="34" spans="1:9" x14ac:dyDescent="0.25">
      <c r="A34" s="30">
        <v>43004</v>
      </c>
      <c r="B34" s="29">
        <v>131</v>
      </c>
      <c r="C34" s="38" t="s">
        <v>93</v>
      </c>
      <c r="D34" s="28" t="s">
        <v>94</v>
      </c>
      <c r="E34" s="19" t="s">
        <v>41</v>
      </c>
      <c r="F34" s="41">
        <v>12773.5</v>
      </c>
      <c r="G34" s="20">
        <v>43034</v>
      </c>
    </row>
    <row r="35" spans="1:9" x14ac:dyDescent="0.25">
      <c r="A35" s="30">
        <v>43006</v>
      </c>
      <c r="B35" s="29">
        <v>1008</v>
      </c>
      <c r="C35" s="38" t="s">
        <v>95</v>
      </c>
      <c r="D35" s="28" t="s">
        <v>96</v>
      </c>
      <c r="E35" s="32" t="s">
        <v>146</v>
      </c>
      <c r="F35" s="41">
        <v>369393.51</v>
      </c>
      <c r="G35" s="33">
        <v>43037</v>
      </c>
    </row>
    <row r="36" spans="1:9" x14ac:dyDescent="0.25">
      <c r="A36" s="30">
        <v>43006</v>
      </c>
      <c r="B36" s="29">
        <v>22914277</v>
      </c>
      <c r="C36" s="38" t="s">
        <v>111</v>
      </c>
      <c r="D36" s="28" t="s">
        <v>112</v>
      </c>
      <c r="E36" s="22" t="s">
        <v>148</v>
      </c>
      <c r="F36" s="41">
        <v>1003</v>
      </c>
      <c r="G36" s="20">
        <v>43036</v>
      </c>
    </row>
    <row r="37" spans="1:9" x14ac:dyDescent="0.25">
      <c r="A37" s="30">
        <v>43007</v>
      </c>
      <c r="B37" s="29" t="s">
        <v>57</v>
      </c>
      <c r="C37" s="38" t="s">
        <v>46</v>
      </c>
      <c r="D37" s="79" t="s">
        <v>153</v>
      </c>
      <c r="E37" s="80" t="s">
        <v>8</v>
      </c>
      <c r="F37" s="81">
        <v>14122</v>
      </c>
      <c r="G37" s="82">
        <v>43037</v>
      </c>
      <c r="H37" s="84"/>
    </row>
    <row r="38" spans="1:9" x14ac:dyDescent="0.25">
      <c r="A38" s="30">
        <v>43009</v>
      </c>
      <c r="B38" s="29">
        <v>3157264</v>
      </c>
      <c r="C38" s="39" t="s">
        <v>45</v>
      </c>
      <c r="D38" s="79" t="s">
        <v>88</v>
      </c>
      <c r="E38" s="83" t="s">
        <v>38</v>
      </c>
      <c r="F38" s="81">
        <v>189117</v>
      </c>
      <c r="G38" s="82">
        <v>43040</v>
      </c>
      <c r="H38" s="84"/>
    </row>
    <row r="39" spans="1:9" x14ac:dyDescent="0.25">
      <c r="A39" s="30">
        <v>43010</v>
      </c>
      <c r="B39" s="29">
        <v>30</v>
      </c>
      <c r="C39" s="38" t="s">
        <v>99</v>
      </c>
      <c r="D39" s="79" t="s">
        <v>100</v>
      </c>
      <c r="E39" s="80" t="s">
        <v>39</v>
      </c>
      <c r="F39" s="81">
        <v>45076</v>
      </c>
      <c r="G39" s="82">
        <v>43041</v>
      </c>
      <c r="H39" s="84"/>
    </row>
    <row r="40" spans="1:9" x14ac:dyDescent="0.25">
      <c r="A40" s="30">
        <v>43010</v>
      </c>
      <c r="B40" s="29">
        <v>1185</v>
      </c>
      <c r="C40" s="38" t="s">
        <v>16</v>
      </c>
      <c r="D40" s="28" t="s">
        <v>122</v>
      </c>
      <c r="E40" s="32" t="s">
        <v>42</v>
      </c>
      <c r="F40" s="41">
        <v>41595</v>
      </c>
      <c r="G40" s="20">
        <v>43041</v>
      </c>
    </row>
    <row r="41" spans="1:9" x14ac:dyDescent="0.25">
      <c r="A41" s="30">
        <v>43010</v>
      </c>
      <c r="B41" s="29" t="s">
        <v>67</v>
      </c>
      <c r="C41" s="38" t="s">
        <v>131</v>
      </c>
      <c r="D41" s="28" t="s">
        <v>11</v>
      </c>
      <c r="E41" s="32" t="s">
        <v>7</v>
      </c>
      <c r="F41" s="41">
        <v>2652</v>
      </c>
      <c r="G41" s="20">
        <v>43041</v>
      </c>
    </row>
    <row r="42" spans="1:9" x14ac:dyDescent="0.25">
      <c r="A42" s="30">
        <v>43010</v>
      </c>
      <c r="B42" s="29">
        <v>85</v>
      </c>
      <c r="C42" s="38" t="s">
        <v>47</v>
      </c>
      <c r="D42" s="28" t="s">
        <v>134</v>
      </c>
      <c r="E42" s="32" t="s">
        <v>55</v>
      </c>
      <c r="F42" s="41">
        <v>52532</v>
      </c>
      <c r="G42" s="20">
        <v>43041</v>
      </c>
    </row>
    <row r="43" spans="1:9" s="8" customFormat="1" x14ac:dyDescent="0.25">
      <c r="A43" s="30">
        <v>43010</v>
      </c>
      <c r="B43" s="29" t="s">
        <v>79</v>
      </c>
      <c r="C43" s="38" t="s">
        <v>131</v>
      </c>
      <c r="D43" s="28" t="s">
        <v>11</v>
      </c>
      <c r="E43" s="32" t="s">
        <v>7</v>
      </c>
      <c r="F43" s="41">
        <v>612</v>
      </c>
      <c r="G43" s="20">
        <v>43041</v>
      </c>
    </row>
    <row r="44" spans="1:9" s="8" customFormat="1" x14ac:dyDescent="0.25">
      <c r="A44" s="30">
        <v>43011</v>
      </c>
      <c r="B44" s="29">
        <v>2893</v>
      </c>
      <c r="C44" s="38" t="s">
        <v>101</v>
      </c>
      <c r="D44" s="28" t="s">
        <v>102</v>
      </c>
      <c r="E44" s="22" t="s">
        <v>39</v>
      </c>
      <c r="F44" s="41">
        <v>71390</v>
      </c>
      <c r="G44" s="20">
        <v>43042</v>
      </c>
    </row>
    <row r="45" spans="1:9" s="8" customFormat="1" x14ac:dyDescent="0.25">
      <c r="A45" s="30">
        <v>43011</v>
      </c>
      <c r="B45" s="29">
        <v>12367</v>
      </c>
      <c r="C45" s="38" t="s">
        <v>17</v>
      </c>
      <c r="D45" s="28" t="s">
        <v>115</v>
      </c>
      <c r="E45" s="32" t="s">
        <v>36</v>
      </c>
      <c r="F45" s="41">
        <v>75000</v>
      </c>
      <c r="G45" s="33">
        <v>43042</v>
      </c>
    </row>
    <row r="46" spans="1:9" s="63" customFormat="1" x14ac:dyDescent="0.25">
      <c r="A46" s="57">
        <v>43013</v>
      </c>
      <c r="B46" s="58">
        <v>13889</v>
      </c>
      <c r="C46" s="59" t="s">
        <v>26</v>
      </c>
      <c r="D46" s="59" t="s">
        <v>15</v>
      </c>
      <c r="E46" s="60" t="s">
        <v>7</v>
      </c>
      <c r="F46" s="61">
        <v>8425.2000000000007</v>
      </c>
      <c r="G46" s="62">
        <v>43044</v>
      </c>
    </row>
    <row r="47" spans="1:9" s="55" customFormat="1" x14ac:dyDescent="0.25">
      <c r="A47" s="85">
        <v>43013</v>
      </c>
      <c r="B47" s="86">
        <v>13891</v>
      </c>
      <c r="C47" s="75" t="s">
        <v>26</v>
      </c>
      <c r="D47" s="75" t="s">
        <v>116</v>
      </c>
      <c r="E47" s="76" t="s">
        <v>7</v>
      </c>
      <c r="F47" s="77">
        <v>12450.18</v>
      </c>
      <c r="G47" s="78">
        <v>43044</v>
      </c>
      <c r="H47" s="8"/>
      <c r="I47" s="8"/>
    </row>
    <row r="48" spans="1:9" s="8" customFormat="1" x14ac:dyDescent="0.25">
      <c r="A48" s="30">
        <v>43014</v>
      </c>
      <c r="B48" s="29">
        <v>2043</v>
      </c>
      <c r="C48" s="38" t="s">
        <v>97</v>
      </c>
      <c r="D48" s="28" t="s">
        <v>98</v>
      </c>
      <c r="E48" s="32" t="s">
        <v>147</v>
      </c>
      <c r="F48" s="41">
        <v>88371.68</v>
      </c>
      <c r="G48" s="33">
        <v>43045</v>
      </c>
    </row>
    <row r="49" spans="1:7" s="8" customFormat="1" x14ac:dyDescent="0.25">
      <c r="A49" s="30">
        <v>43017</v>
      </c>
      <c r="B49" s="29" t="s">
        <v>70</v>
      </c>
      <c r="C49" s="38" t="s">
        <v>131</v>
      </c>
      <c r="D49" s="28" t="s">
        <v>11</v>
      </c>
      <c r="E49" s="31" t="s">
        <v>7</v>
      </c>
      <c r="F49" s="41">
        <v>1734</v>
      </c>
      <c r="G49" s="33">
        <v>43048</v>
      </c>
    </row>
    <row r="50" spans="1:7" s="8" customFormat="1" x14ac:dyDescent="0.25">
      <c r="A50" s="30">
        <v>43017</v>
      </c>
      <c r="B50" s="29" t="s">
        <v>71</v>
      </c>
      <c r="C50" s="38" t="s">
        <v>131</v>
      </c>
      <c r="D50" s="28" t="s">
        <v>11</v>
      </c>
      <c r="E50" s="31" t="s">
        <v>7</v>
      </c>
      <c r="F50" s="41">
        <v>2360</v>
      </c>
      <c r="G50" s="33">
        <v>43048</v>
      </c>
    </row>
    <row r="51" spans="1:7" s="8" customFormat="1" x14ac:dyDescent="0.25">
      <c r="A51" s="30">
        <v>43018</v>
      </c>
      <c r="B51" s="29">
        <v>23</v>
      </c>
      <c r="C51" s="38" t="s">
        <v>14</v>
      </c>
      <c r="D51" s="28" t="s">
        <v>104</v>
      </c>
      <c r="E51" s="23" t="s">
        <v>38</v>
      </c>
      <c r="F51" s="41">
        <v>940547.04</v>
      </c>
      <c r="G51" s="20">
        <v>43049</v>
      </c>
    </row>
    <row r="52" spans="1:7" x14ac:dyDescent="0.25">
      <c r="A52" s="30">
        <v>43019</v>
      </c>
      <c r="B52" s="29" t="s">
        <v>64</v>
      </c>
      <c r="C52" s="38" t="s">
        <v>125</v>
      </c>
      <c r="D52" s="28" t="s">
        <v>126</v>
      </c>
      <c r="E52" s="31" t="s">
        <v>148</v>
      </c>
      <c r="F52" s="41">
        <v>250</v>
      </c>
      <c r="G52" s="33">
        <v>43050</v>
      </c>
    </row>
    <row r="53" spans="1:7" s="8" customFormat="1" x14ac:dyDescent="0.25">
      <c r="A53" s="30">
        <v>43019</v>
      </c>
      <c r="B53" s="29" t="s">
        <v>68</v>
      </c>
      <c r="C53" s="38" t="s">
        <v>131</v>
      </c>
      <c r="D53" s="28" t="s">
        <v>11</v>
      </c>
      <c r="E53" s="31" t="s">
        <v>7</v>
      </c>
      <c r="F53" s="41">
        <v>714</v>
      </c>
      <c r="G53" s="33">
        <v>43050</v>
      </c>
    </row>
    <row r="54" spans="1:7" s="8" customFormat="1" x14ac:dyDescent="0.25">
      <c r="A54" s="30">
        <v>43020</v>
      </c>
      <c r="B54" s="29" t="s">
        <v>58</v>
      </c>
      <c r="C54" s="38" t="s">
        <v>13</v>
      </c>
      <c r="D54" s="28" t="s">
        <v>103</v>
      </c>
      <c r="E54" s="23" t="s">
        <v>7</v>
      </c>
      <c r="F54" s="41">
        <v>9915.8799999999992</v>
      </c>
      <c r="G54" s="21">
        <v>43051</v>
      </c>
    </row>
    <row r="55" spans="1:7" s="8" customFormat="1" x14ac:dyDescent="0.25">
      <c r="A55" s="30">
        <v>43020</v>
      </c>
      <c r="B55" s="29">
        <v>125</v>
      </c>
      <c r="C55" s="38" t="s">
        <v>105</v>
      </c>
      <c r="D55" s="28" t="s">
        <v>106</v>
      </c>
      <c r="E55" s="22" t="s">
        <v>53</v>
      </c>
      <c r="F55" s="41">
        <v>796842.1</v>
      </c>
      <c r="G55" s="20">
        <v>43051</v>
      </c>
    </row>
    <row r="56" spans="1:7" s="8" customFormat="1" x14ac:dyDescent="0.25">
      <c r="A56" s="30">
        <v>43020</v>
      </c>
      <c r="B56" s="29" t="s">
        <v>59</v>
      </c>
      <c r="C56" s="38" t="s">
        <v>13</v>
      </c>
      <c r="D56" s="28" t="s">
        <v>103</v>
      </c>
      <c r="E56" s="22" t="s">
        <v>7</v>
      </c>
      <c r="F56" s="41">
        <v>25712.32</v>
      </c>
      <c r="G56" s="20">
        <v>43051</v>
      </c>
    </row>
    <row r="57" spans="1:7" s="8" customFormat="1" x14ac:dyDescent="0.25">
      <c r="A57" s="30">
        <v>43020</v>
      </c>
      <c r="B57" s="29" t="s">
        <v>61</v>
      </c>
      <c r="C57" s="38" t="s">
        <v>117</v>
      </c>
      <c r="D57" s="28" t="s">
        <v>109</v>
      </c>
      <c r="E57" s="22" t="s">
        <v>42</v>
      </c>
      <c r="F57" s="41">
        <v>6259.32</v>
      </c>
      <c r="G57" s="20">
        <v>43051</v>
      </c>
    </row>
    <row r="58" spans="1:7" s="8" customFormat="1" x14ac:dyDescent="0.25">
      <c r="A58" s="30">
        <v>43020</v>
      </c>
      <c r="B58" s="29" t="s">
        <v>63</v>
      </c>
      <c r="C58" s="38" t="s">
        <v>117</v>
      </c>
      <c r="D58" s="28" t="s">
        <v>118</v>
      </c>
      <c r="E58" s="22" t="s">
        <v>42</v>
      </c>
      <c r="F58" s="41">
        <v>6673.84</v>
      </c>
      <c r="G58" s="20">
        <v>43051</v>
      </c>
    </row>
    <row r="59" spans="1:7" s="8" customFormat="1" x14ac:dyDescent="0.25">
      <c r="A59" s="30">
        <v>43020</v>
      </c>
      <c r="B59" s="29" t="s">
        <v>78</v>
      </c>
      <c r="C59" s="38" t="s">
        <v>131</v>
      </c>
      <c r="D59" s="28" t="s">
        <v>11</v>
      </c>
      <c r="E59" s="32" t="s">
        <v>7</v>
      </c>
      <c r="F59" s="41">
        <v>510</v>
      </c>
      <c r="G59" s="20">
        <v>43051</v>
      </c>
    </row>
    <row r="60" spans="1:7" s="8" customFormat="1" x14ac:dyDescent="0.25">
      <c r="A60" s="30">
        <v>43021</v>
      </c>
      <c r="B60" s="29">
        <v>13919</v>
      </c>
      <c r="C60" s="38" t="s">
        <v>26</v>
      </c>
      <c r="D60" s="28" t="s">
        <v>15</v>
      </c>
      <c r="E60" s="22" t="s">
        <v>7</v>
      </c>
      <c r="F60" s="41">
        <v>17664.599999999999</v>
      </c>
      <c r="G60" s="33">
        <v>43052</v>
      </c>
    </row>
    <row r="61" spans="1:7" s="8" customFormat="1" x14ac:dyDescent="0.25">
      <c r="A61" s="30">
        <v>43021</v>
      </c>
      <c r="B61" s="29">
        <v>18116</v>
      </c>
      <c r="C61" s="38" t="s">
        <v>108</v>
      </c>
      <c r="D61" s="28" t="s">
        <v>109</v>
      </c>
      <c r="E61" s="32" t="s">
        <v>42</v>
      </c>
      <c r="F61" s="41">
        <v>20898.28</v>
      </c>
      <c r="G61" s="20">
        <v>43052</v>
      </c>
    </row>
    <row r="62" spans="1:7" s="8" customFormat="1" x14ac:dyDescent="0.25">
      <c r="A62" s="30">
        <v>43021</v>
      </c>
      <c r="B62" s="29">
        <v>41</v>
      </c>
      <c r="C62" s="38" t="s">
        <v>119</v>
      </c>
      <c r="D62" s="28" t="s">
        <v>120</v>
      </c>
      <c r="E62" s="16" t="s">
        <v>7</v>
      </c>
      <c r="F62" s="41">
        <v>21000</v>
      </c>
      <c r="G62" s="20">
        <v>43052</v>
      </c>
    </row>
    <row r="63" spans="1:7" s="8" customFormat="1" x14ac:dyDescent="0.25">
      <c r="A63" s="30">
        <v>43021</v>
      </c>
      <c r="B63" s="29">
        <v>90582722</v>
      </c>
      <c r="C63" s="38" t="s">
        <v>121</v>
      </c>
      <c r="D63" s="28" t="s">
        <v>109</v>
      </c>
      <c r="E63" s="22" t="s">
        <v>42</v>
      </c>
      <c r="F63" s="41">
        <v>2592.34</v>
      </c>
      <c r="G63" s="20">
        <v>43052</v>
      </c>
    </row>
    <row r="64" spans="1:7" s="8" customFormat="1" x14ac:dyDescent="0.25">
      <c r="A64" s="30">
        <v>43024</v>
      </c>
      <c r="B64" s="29" t="s">
        <v>60</v>
      </c>
      <c r="C64" s="38" t="s">
        <v>13</v>
      </c>
      <c r="D64" s="28" t="s">
        <v>107</v>
      </c>
      <c r="E64" s="22" t="s">
        <v>7</v>
      </c>
      <c r="F64" s="41">
        <v>23402.799999999999</v>
      </c>
      <c r="G64" s="20">
        <v>43055</v>
      </c>
    </row>
    <row r="65" spans="1:7" s="8" customFormat="1" x14ac:dyDescent="0.25">
      <c r="A65" s="30">
        <v>43024</v>
      </c>
      <c r="B65" s="29">
        <v>314369</v>
      </c>
      <c r="C65" s="38" t="s">
        <v>10</v>
      </c>
      <c r="D65" s="28" t="s">
        <v>29</v>
      </c>
      <c r="E65" s="22" t="s">
        <v>40</v>
      </c>
      <c r="F65" s="41">
        <v>6240</v>
      </c>
      <c r="G65" s="20">
        <v>43055</v>
      </c>
    </row>
    <row r="66" spans="1:7" x14ac:dyDescent="0.25">
      <c r="A66" s="30">
        <v>43025</v>
      </c>
      <c r="B66" s="29">
        <v>352</v>
      </c>
      <c r="C66" s="38" t="s">
        <v>9</v>
      </c>
      <c r="D66" s="28" t="s">
        <v>110</v>
      </c>
      <c r="E66" s="22" t="s">
        <v>7</v>
      </c>
      <c r="F66" s="41">
        <v>86599.22</v>
      </c>
      <c r="G66" s="20">
        <v>43056</v>
      </c>
    </row>
    <row r="67" spans="1:7" x14ac:dyDescent="0.25">
      <c r="A67" s="30">
        <v>43027</v>
      </c>
      <c r="B67" s="29" t="s">
        <v>62</v>
      </c>
      <c r="C67" s="38" t="s">
        <v>117</v>
      </c>
      <c r="D67" s="28" t="s">
        <v>50</v>
      </c>
      <c r="E67" s="32" t="s">
        <v>42</v>
      </c>
      <c r="F67" s="41">
        <v>6110.5</v>
      </c>
      <c r="G67" s="33">
        <v>43058</v>
      </c>
    </row>
    <row r="68" spans="1:7" s="8" customFormat="1" x14ac:dyDescent="0.25">
      <c r="A68" s="30">
        <v>43027</v>
      </c>
      <c r="B68" s="29" t="s">
        <v>69</v>
      </c>
      <c r="C68" s="38" t="s">
        <v>131</v>
      </c>
      <c r="D68" s="28" t="s">
        <v>11</v>
      </c>
      <c r="E68" s="32" t="s">
        <v>7</v>
      </c>
      <c r="F68" s="41">
        <v>2499</v>
      </c>
      <c r="G68" s="33">
        <v>43058</v>
      </c>
    </row>
    <row r="69" spans="1:7" x14ac:dyDescent="0.25">
      <c r="A69" s="30">
        <v>43027</v>
      </c>
      <c r="B69" s="29">
        <v>86</v>
      </c>
      <c r="C69" s="38" t="s">
        <v>47</v>
      </c>
      <c r="D69" s="28" t="s">
        <v>135</v>
      </c>
      <c r="E69" s="32" t="s">
        <v>55</v>
      </c>
      <c r="F69" s="41">
        <v>36239</v>
      </c>
      <c r="G69" s="33">
        <v>43058</v>
      </c>
    </row>
    <row r="70" spans="1:7" s="8" customFormat="1" x14ac:dyDescent="0.25">
      <c r="A70" s="85">
        <v>43027</v>
      </c>
      <c r="B70" s="86" t="s">
        <v>80</v>
      </c>
      <c r="C70" s="75" t="s">
        <v>136</v>
      </c>
      <c r="D70" s="75" t="s">
        <v>154</v>
      </c>
      <c r="E70" s="76" t="s">
        <v>151</v>
      </c>
      <c r="F70" s="77">
        <v>137.66999999999999</v>
      </c>
      <c r="G70" s="78">
        <v>43058</v>
      </c>
    </row>
    <row r="71" spans="1:7" s="8" customFormat="1" x14ac:dyDescent="0.25">
      <c r="A71" s="85">
        <v>43027</v>
      </c>
      <c r="B71" s="86" t="s">
        <v>81</v>
      </c>
      <c r="C71" s="75" t="s">
        <v>136</v>
      </c>
      <c r="D71" s="75" t="s">
        <v>155</v>
      </c>
      <c r="E71" s="76" t="s">
        <v>151</v>
      </c>
      <c r="F71" s="77">
        <v>27954.959999999999</v>
      </c>
      <c r="G71" s="78">
        <v>43058</v>
      </c>
    </row>
    <row r="72" spans="1:7" s="8" customFormat="1" x14ac:dyDescent="0.25">
      <c r="A72" s="85">
        <v>43017</v>
      </c>
      <c r="B72" s="86" t="s">
        <v>82</v>
      </c>
      <c r="C72" s="75" t="s">
        <v>136</v>
      </c>
      <c r="D72" s="75" t="s">
        <v>156</v>
      </c>
      <c r="E72" s="76" t="s">
        <v>151</v>
      </c>
      <c r="F72" s="77">
        <v>562.03</v>
      </c>
      <c r="G72" s="78">
        <v>43058</v>
      </c>
    </row>
    <row r="73" spans="1:7" s="8" customFormat="1" x14ac:dyDescent="0.25">
      <c r="A73" s="85">
        <v>43027</v>
      </c>
      <c r="B73" s="86" t="s">
        <v>83</v>
      </c>
      <c r="C73" s="75" t="s">
        <v>136</v>
      </c>
      <c r="D73" s="75" t="s">
        <v>157</v>
      </c>
      <c r="E73" s="76" t="s">
        <v>151</v>
      </c>
      <c r="F73" s="77">
        <v>31813.56</v>
      </c>
      <c r="G73" s="78">
        <v>43058</v>
      </c>
    </row>
    <row r="74" spans="1:7" s="8" customFormat="1" x14ac:dyDescent="0.25">
      <c r="A74" s="85">
        <v>43026</v>
      </c>
      <c r="B74" s="86" t="s">
        <v>84</v>
      </c>
      <c r="C74" s="75" t="s">
        <v>136</v>
      </c>
      <c r="D74" s="75" t="s">
        <v>158</v>
      </c>
      <c r="E74" s="76" t="s">
        <v>151</v>
      </c>
      <c r="F74" s="77">
        <v>5741.87</v>
      </c>
      <c r="G74" s="78">
        <v>43058</v>
      </c>
    </row>
    <row r="75" spans="1:7" s="8" customFormat="1" x14ac:dyDescent="0.25">
      <c r="A75" s="85">
        <v>43026</v>
      </c>
      <c r="B75" s="86" t="s">
        <v>85</v>
      </c>
      <c r="C75" s="75" t="s">
        <v>136</v>
      </c>
      <c r="D75" s="75" t="s">
        <v>159</v>
      </c>
      <c r="E75" s="76" t="s">
        <v>151</v>
      </c>
      <c r="F75" s="77">
        <v>901.83</v>
      </c>
      <c r="G75" s="78">
        <v>43058</v>
      </c>
    </row>
    <row r="76" spans="1:7" s="8" customFormat="1" x14ac:dyDescent="0.25">
      <c r="A76" s="85">
        <v>43026</v>
      </c>
      <c r="B76" s="86" t="s">
        <v>86</v>
      </c>
      <c r="C76" s="75" t="s">
        <v>136</v>
      </c>
      <c r="D76" s="75" t="s">
        <v>160</v>
      </c>
      <c r="E76" s="76" t="s">
        <v>151</v>
      </c>
      <c r="F76" s="77">
        <v>3244.57</v>
      </c>
      <c r="G76" s="78">
        <v>43058</v>
      </c>
    </row>
    <row r="77" spans="1:7" s="8" customFormat="1" x14ac:dyDescent="0.25">
      <c r="A77" s="85">
        <v>43026</v>
      </c>
      <c r="B77" s="86" t="s">
        <v>87</v>
      </c>
      <c r="C77" s="75" t="s">
        <v>136</v>
      </c>
      <c r="D77" s="75" t="s">
        <v>161</v>
      </c>
      <c r="E77" s="76" t="s">
        <v>151</v>
      </c>
      <c r="F77" s="77">
        <v>525.72</v>
      </c>
      <c r="G77" s="78">
        <v>43058</v>
      </c>
    </row>
    <row r="78" spans="1:7" x14ac:dyDescent="0.25">
      <c r="A78" s="30">
        <v>43031</v>
      </c>
      <c r="B78" s="29">
        <v>40</v>
      </c>
      <c r="C78" s="38" t="s">
        <v>123</v>
      </c>
      <c r="D78" s="28" t="s">
        <v>124</v>
      </c>
      <c r="E78" s="32" t="s">
        <v>54</v>
      </c>
      <c r="F78" s="41">
        <v>68322</v>
      </c>
      <c r="G78" s="33">
        <v>43062</v>
      </c>
    </row>
    <row r="79" spans="1:7" x14ac:dyDescent="0.25">
      <c r="A79" s="85">
        <v>43032</v>
      </c>
      <c r="B79" s="29">
        <v>1802</v>
      </c>
      <c r="C79" s="38" t="s">
        <v>48</v>
      </c>
      <c r="D79" s="28" t="s">
        <v>128</v>
      </c>
      <c r="E79" s="32" t="s">
        <v>149</v>
      </c>
      <c r="F79" s="41">
        <v>101900.01</v>
      </c>
      <c r="G79" s="33">
        <v>43062</v>
      </c>
    </row>
    <row r="80" spans="1:7" x14ac:dyDescent="0.25">
      <c r="A80" s="30">
        <v>43031</v>
      </c>
      <c r="B80" s="29">
        <v>314829</v>
      </c>
      <c r="C80" s="38" t="s">
        <v>10</v>
      </c>
      <c r="D80" s="28" t="s">
        <v>29</v>
      </c>
      <c r="E80" s="32" t="s">
        <v>40</v>
      </c>
      <c r="F80" s="41">
        <v>6360</v>
      </c>
      <c r="G80" s="33">
        <v>43062</v>
      </c>
    </row>
    <row r="81" spans="1:7" x14ac:dyDescent="0.25">
      <c r="A81" s="30">
        <v>43032</v>
      </c>
      <c r="B81" s="29" t="s">
        <v>72</v>
      </c>
      <c r="C81" s="38" t="s">
        <v>117</v>
      </c>
      <c r="D81" s="28" t="s">
        <v>109</v>
      </c>
      <c r="E81" s="32" t="s">
        <v>42</v>
      </c>
      <c r="F81" s="41">
        <v>6758.75</v>
      </c>
      <c r="G81" s="33">
        <v>43063</v>
      </c>
    </row>
    <row r="82" spans="1:7" x14ac:dyDescent="0.25">
      <c r="A82" s="30">
        <v>43032</v>
      </c>
      <c r="B82" s="29" t="s">
        <v>73</v>
      </c>
      <c r="C82" s="38" t="s">
        <v>117</v>
      </c>
      <c r="D82" s="28" t="s">
        <v>109</v>
      </c>
      <c r="E82" s="32" t="s">
        <v>42</v>
      </c>
      <c r="F82" s="41">
        <v>74241.59</v>
      </c>
      <c r="G82" s="33">
        <v>43063</v>
      </c>
    </row>
    <row r="83" spans="1:7" x14ac:dyDescent="0.25">
      <c r="A83" s="30">
        <v>43032</v>
      </c>
      <c r="B83" s="29" t="s">
        <v>74</v>
      </c>
      <c r="C83" s="38" t="s">
        <v>117</v>
      </c>
      <c r="D83" s="28" t="s">
        <v>109</v>
      </c>
      <c r="E83" s="32" t="s">
        <v>42</v>
      </c>
      <c r="F83" s="41">
        <v>14711.81</v>
      </c>
      <c r="G83" s="33">
        <v>43063</v>
      </c>
    </row>
    <row r="84" spans="1:7" x14ac:dyDescent="0.25">
      <c r="A84" s="30">
        <v>43032</v>
      </c>
      <c r="B84" s="29" t="s">
        <v>75</v>
      </c>
      <c r="C84" s="38" t="s">
        <v>117</v>
      </c>
      <c r="D84" s="28" t="s">
        <v>109</v>
      </c>
      <c r="E84" s="32" t="s">
        <v>42</v>
      </c>
      <c r="F84" s="41">
        <v>20772.669999999998</v>
      </c>
      <c r="G84" s="33">
        <v>43063</v>
      </c>
    </row>
    <row r="85" spans="1:7" x14ac:dyDescent="0.25">
      <c r="A85" s="30">
        <v>43033</v>
      </c>
      <c r="B85" s="29">
        <v>311</v>
      </c>
      <c r="C85" s="38" t="s">
        <v>129</v>
      </c>
      <c r="D85" s="28" t="s">
        <v>130</v>
      </c>
      <c r="E85" s="32" t="s">
        <v>7</v>
      </c>
      <c r="F85" s="41">
        <v>842.47</v>
      </c>
      <c r="G85" s="33">
        <v>43064</v>
      </c>
    </row>
    <row r="86" spans="1:7" ht="17.25" customHeight="1" x14ac:dyDescent="0.25">
      <c r="A86" s="30">
        <v>43034</v>
      </c>
      <c r="B86" s="29">
        <v>423</v>
      </c>
      <c r="C86" s="38" t="s">
        <v>132</v>
      </c>
      <c r="D86" s="28" t="s">
        <v>133</v>
      </c>
      <c r="E86" s="32" t="s">
        <v>150</v>
      </c>
      <c r="F86" s="41">
        <v>10620</v>
      </c>
      <c r="G86" s="33">
        <v>43070</v>
      </c>
    </row>
    <row r="87" spans="1:7" x14ac:dyDescent="0.25">
      <c r="A87" s="30">
        <v>43038</v>
      </c>
      <c r="B87" s="29">
        <v>80</v>
      </c>
      <c r="C87" s="38" t="s">
        <v>137</v>
      </c>
      <c r="D87" s="28" t="s">
        <v>138</v>
      </c>
      <c r="E87" s="32" t="s">
        <v>37</v>
      </c>
      <c r="F87" s="41">
        <v>76700</v>
      </c>
      <c r="G87" s="33">
        <v>43070</v>
      </c>
    </row>
    <row r="88" spans="1:7" x14ac:dyDescent="0.25">
      <c r="A88" s="30">
        <v>43039</v>
      </c>
      <c r="B88" s="29">
        <v>1501</v>
      </c>
      <c r="C88" s="38" t="s">
        <v>139</v>
      </c>
      <c r="D88" s="28" t="s">
        <v>140</v>
      </c>
      <c r="E88" s="32" t="s">
        <v>152</v>
      </c>
      <c r="F88" s="41">
        <v>21594</v>
      </c>
      <c r="G88" s="33">
        <v>43070</v>
      </c>
    </row>
    <row r="89" spans="1:7" x14ac:dyDescent="0.25">
      <c r="A89" s="30">
        <v>43039</v>
      </c>
      <c r="B89" s="29">
        <v>378</v>
      </c>
      <c r="C89" s="38" t="s">
        <v>9</v>
      </c>
      <c r="D89" s="28" t="s">
        <v>141</v>
      </c>
      <c r="E89" s="32" t="s">
        <v>7</v>
      </c>
      <c r="F89" s="41">
        <v>89399.2</v>
      </c>
      <c r="G89" s="33">
        <v>43070</v>
      </c>
    </row>
    <row r="90" spans="1:7" s="48" customFormat="1" ht="17.25" x14ac:dyDescent="0.4">
      <c r="A90" s="49"/>
      <c r="B90" s="50"/>
      <c r="D90" s="51"/>
      <c r="E90" s="52"/>
      <c r="F90" s="54">
        <f>SUM(F13:F89)</f>
        <v>5300750.6499999994</v>
      </c>
      <c r="G90" s="53"/>
    </row>
    <row r="91" spans="1:7" ht="17.25" x14ac:dyDescent="0.4">
      <c r="C91" s="37"/>
      <c r="F91" s="43"/>
    </row>
    <row r="92" spans="1:7" x14ac:dyDescent="0.25">
      <c r="C92" s="37"/>
    </row>
    <row r="93" spans="1:7" x14ac:dyDescent="0.25">
      <c r="C93" s="37"/>
      <c r="E93" s="25"/>
    </row>
    <row r="94" spans="1:7" x14ac:dyDescent="0.25">
      <c r="C94" s="37"/>
      <c r="E94" s="25"/>
    </row>
    <row r="95" spans="1:7" x14ac:dyDescent="0.25">
      <c r="C95" s="37"/>
      <c r="E95" s="25"/>
    </row>
    <row r="96" spans="1:7" x14ac:dyDescent="0.25">
      <c r="C96" s="37"/>
      <c r="E96" s="25"/>
    </row>
    <row r="97" spans="1:12" x14ac:dyDescent="0.25">
      <c r="A97" s="67" t="s">
        <v>51</v>
      </c>
      <c r="B97" s="67"/>
      <c r="C97" s="67"/>
      <c r="D97" s="67"/>
      <c r="E97" s="67"/>
      <c r="F97" s="67"/>
      <c r="G97" s="67"/>
      <c r="H97" s="67"/>
      <c r="I97" s="67"/>
      <c r="J97" s="67"/>
    </row>
    <row r="98" spans="1:12" x14ac:dyDescent="0.25">
      <c r="A98" s="67" t="s">
        <v>52</v>
      </c>
      <c r="B98" s="67"/>
      <c r="C98" s="67"/>
      <c r="D98" s="67"/>
      <c r="E98" s="67"/>
      <c r="F98" s="67"/>
      <c r="G98" s="67"/>
      <c r="H98" s="67"/>
      <c r="I98" s="67"/>
      <c r="J98" s="67"/>
    </row>
    <row r="99" spans="1:12" x14ac:dyDescent="0.25">
      <c r="A99" s="68" t="s">
        <v>142</v>
      </c>
      <c r="B99" s="68"/>
      <c r="C99" s="68"/>
      <c r="D99" s="68"/>
      <c r="E99" s="68"/>
      <c r="F99" s="68"/>
      <c r="G99" s="68"/>
      <c r="H99" s="68"/>
      <c r="I99" s="68"/>
      <c r="J99" s="68"/>
    </row>
    <row r="100" spans="1:12" x14ac:dyDescent="0.25">
      <c r="A100" s="69" t="s">
        <v>143</v>
      </c>
      <c r="B100" s="69"/>
      <c r="C100" s="69"/>
      <c r="D100" s="69"/>
      <c r="E100" s="69"/>
      <c r="F100" s="70"/>
      <c r="G100" s="71"/>
      <c r="H100" s="72"/>
      <c r="I100" s="70"/>
      <c r="J100" s="70"/>
    </row>
    <row r="101" spans="1:12" x14ac:dyDescent="0.25">
      <c r="A101" s="73" t="s">
        <v>162</v>
      </c>
      <c r="B101" s="74"/>
      <c r="C101" s="69"/>
      <c r="D101" s="69"/>
      <c r="E101" s="69"/>
      <c r="F101" s="69"/>
      <c r="G101" s="69"/>
      <c r="H101" s="69"/>
      <c r="I101" s="69"/>
      <c r="J101" s="69"/>
      <c r="K101" s="56"/>
      <c r="L101" s="56"/>
    </row>
    <row r="102" spans="1:12" x14ac:dyDescent="0.25">
      <c r="C102" s="37"/>
      <c r="E102" s="25"/>
    </row>
    <row r="103" spans="1:12" x14ac:dyDescent="0.25">
      <c r="C103" s="37"/>
      <c r="E103" s="25"/>
    </row>
    <row r="104" spans="1:12" x14ac:dyDescent="0.25">
      <c r="C104" s="37"/>
      <c r="E104" s="26"/>
    </row>
    <row r="105" spans="1:12" x14ac:dyDescent="0.25">
      <c r="C105" s="37"/>
      <c r="E105" s="25"/>
    </row>
    <row r="106" spans="1:12" x14ac:dyDescent="0.25">
      <c r="C106" s="37"/>
      <c r="E106" s="25"/>
    </row>
    <row r="107" spans="1:12" x14ac:dyDescent="0.25">
      <c r="C107" s="37"/>
      <c r="E107" s="25"/>
    </row>
    <row r="108" spans="1:12" x14ac:dyDescent="0.25">
      <c r="C108" s="37"/>
      <c r="E108" s="25"/>
    </row>
    <row r="109" spans="1:12" x14ac:dyDescent="0.25">
      <c r="C109" s="37"/>
      <c r="E109" s="25"/>
    </row>
    <row r="110" spans="1:12" x14ac:dyDescent="0.25">
      <c r="C110" s="37"/>
      <c r="E110" s="25"/>
    </row>
    <row r="111" spans="1:12" x14ac:dyDescent="0.25">
      <c r="C111" s="37"/>
    </row>
    <row r="112" spans="1:12" x14ac:dyDescent="0.25">
      <c r="C112" s="37"/>
    </row>
    <row r="113" spans="3:3" x14ac:dyDescent="0.25">
      <c r="C113" s="37"/>
    </row>
    <row r="114" spans="3:3" x14ac:dyDescent="0.25">
      <c r="C114" s="37"/>
    </row>
    <row r="115" spans="3:3" x14ac:dyDescent="0.25">
      <c r="C115" s="37"/>
    </row>
    <row r="116" spans="3:3" x14ac:dyDescent="0.25">
      <c r="C116" s="37"/>
    </row>
    <row r="117" spans="3:3" x14ac:dyDescent="0.25">
      <c r="C117" s="37"/>
    </row>
    <row r="118" spans="3:3" x14ac:dyDescent="0.25">
      <c r="C118" s="37"/>
    </row>
    <row r="119" spans="3:3" x14ac:dyDescent="0.25">
      <c r="C119" s="37"/>
    </row>
    <row r="120" spans="3:3" x14ac:dyDescent="0.25">
      <c r="C120" s="37"/>
    </row>
  </sheetData>
  <autoFilter ref="A12:G90">
    <sortState ref="A13:G91">
      <sortCondition ref="A12:A91"/>
    </sortState>
  </autoFilter>
  <mergeCells count="6">
    <mergeCell ref="A99:J99"/>
    <mergeCell ref="A9:G9"/>
    <mergeCell ref="A11:G11"/>
    <mergeCell ref="A10:G10"/>
    <mergeCell ref="A97:J97"/>
    <mergeCell ref="A98:J98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2017-08-02T18:04:09Z</cp:lastPrinted>
  <dcterms:created xsi:type="dcterms:W3CDTF">2014-10-03T17:41:42Z</dcterms:created>
  <dcterms:modified xsi:type="dcterms:W3CDTF">2017-11-09T19:44:25Z</dcterms:modified>
</cp:coreProperties>
</file>