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inventario almacen" sheetId="1" r:id="rId1"/>
  </sheets>
  <definedNames>
    <definedName name="_xlnm.Print_Area" localSheetId="0">'inventario almacen'!$A$1:$M$216</definedName>
    <definedName name="_xlnm.Print_Titles" localSheetId="0">'inventario almacen'!$7:$20</definedName>
  </definedNames>
  <calcPr calcId="125725"/>
</workbook>
</file>

<file path=xl/calcChain.xml><?xml version="1.0" encoding="utf-8"?>
<calcChain xmlns="http://schemas.openxmlformats.org/spreadsheetml/2006/main">
  <c r="I194" i="1"/>
  <c r="I164" l="1"/>
  <c r="I60"/>
  <c r="I32"/>
  <c r="I204" l="1"/>
  <c r="I187"/>
  <c r="I167"/>
  <c r="I151"/>
  <c r="I137"/>
  <c r="I40"/>
  <c r="I35"/>
  <c r="I128" l="1"/>
  <c r="I146"/>
  <c r="I138"/>
  <c r="I121"/>
  <c r="I69"/>
  <c r="I140" l="1"/>
  <c r="I145"/>
  <c r="I103"/>
  <c r="I110"/>
  <c r="I117"/>
  <c r="I211"/>
  <c r="I122"/>
  <c r="I120"/>
  <c r="I119"/>
  <c r="I179" l="1"/>
  <c r="I67"/>
  <c r="I61"/>
  <c r="I111" l="1"/>
  <c r="I79"/>
  <c r="I30"/>
  <c r="I193"/>
  <c r="I186"/>
  <c r="I156" l="1"/>
  <c r="I157"/>
  <c r="I158"/>
  <c r="I159"/>
  <c r="I160"/>
  <c r="I161"/>
  <c r="I162"/>
  <c r="I163"/>
  <c r="I165"/>
  <c r="I166"/>
  <c r="I168"/>
  <c r="I169"/>
  <c r="I170"/>
  <c r="I171"/>
  <c r="I172"/>
  <c r="I173"/>
  <c r="I174"/>
  <c r="I175"/>
  <c r="I176"/>
  <c r="I177"/>
  <c r="I178"/>
  <c r="I180"/>
  <c r="I181"/>
  <c r="I182"/>
  <c r="I183"/>
  <c r="I184"/>
  <c r="I185"/>
  <c r="I188"/>
  <c r="I189"/>
  <c r="I190"/>
  <c r="I191"/>
  <c r="I192"/>
  <c r="I195"/>
  <c r="I196"/>
  <c r="I197"/>
  <c r="I198"/>
  <c r="I199"/>
  <c r="I200"/>
  <c r="I201"/>
  <c r="I202"/>
  <c r="I203"/>
  <c r="I205"/>
  <c r="I206"/>
  <c r="I207"/>
  <c r="I208"/>
  <c r="I209"/>
  <c r="I210"/>
  <c r="I212"/>
  <c r="I213"/>
  <c r="I214"/>
  <c r="I144"/>
  <c r="I99"/>
  <c r="I133"/>
  <c r="I31"/>
  <c r="I36"/>
  <c r="I23"/>
  <c r="I71" l="1"/>
  <c r="I97"/>
  <c r="I96"/>
  <c r="I89"/>
  <c r="I90"/>
  <c r="I91"/>
  <c r="I88"/>
  <c r="I39"/>
  <c r="I38"/>
  <c r="I154"/>
  <c r="I155"/>
  <c r="I76"/>
  <c r="I52"/>
  <c r="I21"/>
  <c r="I150"/>
  <c r="I152"/>
  <c r="I153"/>
  <c r="I127"/>
  <c r="I115"/>
  <c r="I116"/>
  <c r="I118"/>
  <c r="I64" l="1"/>
  <c r="I149"/>
  <c r="I147" l="1"/>
  <c r="I148"/>
  <c r="I92" l="1"/>
  <c r="I83"/>
  <c r="I75"/>
  <c r="I62"/>
  <c r="I139"/>
  <c r="I123" l="1"/>
  <c r="I124"/>
  <c r="I112"/>
  <c r="I113"/>
  <c r="I114"/>
  <c r="I106" l="1"/>
  <c r="I109"/>
  <c r="I108"/>
  <c r="I107"/>
  <c r="I129"/>
  <c r="I130"/>
  <c r="I131"/>
  <c r="I132"/>
  <c r="I134"/>
  <c r="I135"/>
  <c r="I136"/>
  <c r="I141"/>
  <c r="I142"/>
  <c r="I143"/>
  <c r="I101"/>
  <c r="I102"/>
  <c r="I104"/>
  <c r="I105"/>
  <c r="I125"/>
  <c r="I126"/>
  <c r="I24"/>
  <c r="I25"/>
  <c r="I29"/>
  <c r="I33"/>
  <c r="I34"/>
  <c r="I37"/>
  <c r="I41"/>
  <c r="I42"/>
  <c r="I43"/>
  <c r="I44"/>
  <c r="I45"/>
  <c r="I46"/>
  <c r="I47"/>
  <c r="I48"/>
  <c r="I49"/>
  <c r="I50"/>
  <c r="I51"/>
  <c r="I53"/>
  <c r="I54"/>
  <c r="I55"/>
  <c r="I56"/>
  <c r="I57"/>
  <c r="I58"/>
  <c r="I59"/>
  <c r="I63"/>
  <c r="I65"/>
  <c r="I66"/>
  <c r="I68"/>
  <c r="I72"/>
  <c r="I73"/>
  <c r="I74"/>
  <c r="I77"/>
  <c r="I78"/>
  <c r="I80"/>
  <c r="I81"/>
  <c r="I82"/>
  <c r="I84"/>
  <c r="I85"/>
  <c r="I86"/>
  <c r="I87"/>
  <c r="I93"/>
  <c r="I94"/>
  <c r="I95"/>
  <c r="I98"/>
  <c r="I100"/>
</calcChain>
</file>

<file path=xl/sharedStrings.xml><?xml version="1.0" encoding="utf-8"?>
<sst xmlns="http://schemas.openxmlformats.org/spreadsheetml/2006/main" count="400" uniqueCount="219">
  <si>
    <t>Fecha de registro</t>
  </si>
  <si>
    <t>Valor en RD$</t>
  </si>
  <si>
    <t>Codigo de Bienes Nacionales ( si aplica)</t>
  </si>
  <si>
    <t>Codigo Institucional</t>
  </si>
  <si>
    <t>Existencia</t>
  </si>
  <si>
    <t xml:space="preserve">    Relacion  de inventario en almacen</t>
  </si>
  <si>
    <t>Descripcion del activo o bien</t>
  </si>
  <si>
    <t>Costo Unitario en RD$</t>
  </si>
  <si>
    <t>Unidad de Medida</t>
  </si>
  <si>
    <t>BOLIGRAFOS AZUL</t>
  </si>
  <si>
    <t>BOLIGRAFOS NEGROS</t>
  </si>
  <si>
    <t>CD EN BLANCO</t>
  </si>
  <si>
    <t>CINTA CORRECTORA PARA MAQUINA DE ESCRIBIR</t>
  </si>
  <si>
    <t>CINTA DE MAQUINA DE ESCRIBIR ( BROTHER 177)</t>
  </si>
  <si>
    <t>CINTA DE TINTA PARA MAQUINA SUMADORA</t>
  </si>
  <si>
    <t>CINTA ADHESIVA PARA CAJAS</t>
  </si>
  <si>
    <t>CLIPS DE BILLETERO DE 51 mm</t>
  </si>
  <si>
    <t>DISPENSADORES DE CINTAS ADHESIVA DE 3/4</t>
  </si>
  <si>
    <t>DISPENSADORES DE CLIPS</t>
  </si>
  <si>
    <t>ESPIRAL PLASTICOS 1/2</t>
  </si>
  <si>
    <t>ESPIRAL PLASTICOS 1 1/2</t>
  </si>
  <si>
    <t>ESPIRAL PLASTICOS 1</t>
  </si>
  <si>
    <t>ESPIRAL PLASTICOS 2</t>
  </si>
  <si>
    <t>ESPIRAL PLASTICOS 1/4</t>
  </si>
  <si>
    <t>FELPAS ROJAS</t>
  </si>
  <si>
    <t>FELPAS AZULES</t>
  </si>
  <si>
    <t>FELPAS NEGRAS</t>
  </si>
  <si>
    <t>FOLDER   8 1/2 X 13</t>
  </si>
  <si>
    <t>FOLDERS PARTITTIUM</t>
  </si>
  <si>
    <t>GANCHOS ACCO PARA FOLDERS</t>
  </si>
  <si>
    <t>GRAPAS DE 3/8"</t>
  </si>
  <si>
    <t>LIBROS RECORD DE 150 PÁGINAS</t>
  </si>
  <si>
    <t>MARCADORES PERMANENTES</t>
  </si>
  <si>
    <t>MARCADORES PARA PIZARRA BLANCA</t>
  </si>
  <si>
    <t>PAPEL 8 ½" X 11"</t>
  </si>
  <si>
    <t>PAPEL 8 ½" X 14"</t>
  </si>
  <si>
    <t>PAPEL CARBON</t>
  </si>
  <si>
    <t>PAPEL SUMADORA 2 1/4"</t>
  </si>
  <si>
    <t>PEGAMENTO (UHU)</t>
  </si>
  <si>
    <t>PENDAFLEX TAMAÑO 8 1/2 x 14</t>
  </si>
  <si>
    <t>PERFORADORA DE DOS HUECOS</t>
  </si>
  <si>
    <t>PORTA CD'S (BULTOS)</t>
  </si>
  <si>
    <t>PORTA LAPICES</t>
  </si>
  <si>
    <t>PORTA REVISTAS</t>
  </si>
  <si>
    <t>PORTADA (COVER) DE CARTON 8 1/2 x 11"</t>
  </si>
  <si>
    <t>PORTADA (COVER) PLASTICA 8 1/2 x 11"</t>
  </si>
  <si>
    <t>SACA GRAPAS</t>
  </si>
  <si>
    <t>SACA PUNTA PEQUEÑO</t>
  </si>
  <si>
    <t>SOBRE BLANCO PARA CARTA</t>
  </si>
  <si>
    <t>SOBRE MANILA DE 9" x 12"</t>
  </si>
  <si>
    <t>SOBRE TIMBRADOS 10x17</t>
  </si>
  <si>
    <t>SOBRE TIMBRADOS 9 X 12</t>
  </si>
  <si>
    <t>SOBRES TIMBRADOS PARA CARTAS</t>
  </si>
  <si>
    <t>TIJERA CORTA PAPEL</t>
  </si>
  <si>
    <t>ZAFACON</t>
  </si>
  <si>
    <t>UNIDAD</t>
  </si>
  <si>
    <t>PAQUETE</t>
  </si>
  <si>
    <t>CAJA</t>
  </si>
  <si>
    <t>GALON</t>
  </si>
  <si>
    <t>CARPETAS  DE 2"</t>
  </si>
  <si>
    <t>CARPETAS  DE 1"</t>
  </si>
  <si>
    <t>CLIPS DE BILLETERO 1 mm</t>
  </si>
  <si>
    <t>ESPIRAL PLASTICOS 3/4</t>
  </si>
  <si>
    <t>ESPIRAL PLASTICOS  3/8</t>
  </si>
  <si>
    <t>TICKET DE TURNO</t>
  </si>
  <si>
    <t>ALMOHADILLA PARA SELLOS</t>
  </si>
  <si>
    <t>PILAS DURACEL AAA</t>
  </si>
  <si>
    <t>REGLA</t>
  </si>
  <si>
    <t>LIBRETAS RAYADAS AMARILLAS 8 1/2" X 11"</t>
  </si>
  <si>
    <t xml:space="preserve"> </t>
  </si>
  <si>
    <t>LIMPIADOR DE PIZARRA</t>
  </si>
  <si>
    <t>PAPEL ROLLO RECEPCION CON COPIA</t>
  </si>
  <si>
    <t>LIBRETAS RAYADAS AMARILLAS 5" X 8"</t>
  </si>
  <si>
    <t>JABON EN ESPUMA DE MANOS</t>
  </si>
  <si>
    <t>PAR</t>
  </si>
  <si>
    <t>BORRADOR DE PIZARRA</t>
  </si>
  <si>
    <t>PAPEL 8 ½" X 11" BOND VERDE</t>
  </si>
  <si>
    <t>PAPEL  ROLLO ENCERADO  3 1/8 X 175 PIES</t>
  </si>
  <si>
    <t>BROCHAS 3 PULG</t>
  </si>
  <si>
    <t>BROCHAS 2 PULG</t>
  </si>
  <si>
    <t>BROCHAS 2.5  PULG</t>
  </si>
  <si>
    <t>CARPETA DE 3"</t>
  </si>
  <si>
    <t>CHINCHETAS</t>
  </si>
  <si>
    <t>CINTA ADHESIVA DE ESCRITORIO</t>
  </si>
  <si>
    <t>CLIPS DE BILLETERO DE 3/4mm</t>
  </si>
  <si>
    <t>CLIPS JUMBO</t>
  </si>
  <si>
    <t>CLIPS PEQUEÑOS</t>
  </si>
  <si>
    <t>DVD-R</t>
  </si>
  <si>
    <t>GOMAS DE BORRAR</t>
  </si>
  <si>
    <t>GRAPAS ESTÁNDAR (5,000) EN 1</t>
  </si>
  <si>
    <t>POS - IT  3X5</t>
  </si>
  <si>
    <t>RESALTADORES ROSADO</t>
  </si>
  <si>
    <t>RESALTADORES VERDE</t>
  </si>
  <si>
    <t>RESALTADORES AMARILLO</t>
  </si>
  <si>
    <t>TABLA DE MADERA</t>
  </si>
  <si>
    <t>SERVILLETAS 500/1</t>
  </si>
  <si>
    <t>ADITIVOS BARDAHL #2</t>
  </si>
  <si>
    <t>CINTA EPSON FK-890 IMPRESORA CK</t>
  </si>
  <si>
    <t>CINTA IMP. EPSON ERC/30-34-38 RECEPCION</t>
  </si>
  <si>
    <t>CLIPS BILLETERO 1 1/4</t>
  </si>
  <si>
    <t>COOLANT FREEZETONE</t>
  </si>
  <si>
    <t>FOLDER   8 1/2 X 11</t>
  </si>
  <si>
    <t>FUNDAS NEGRAS DE 16 GL</t>
  </si>
  <si>
    <t>GOMITAS</t>
  </si>
  <si>
    <t>LAPIZ CARBON</t>
  </si>
  <si>
    <t>LIQUIDO DE TRANSMISION AUT. JAYACO DX</t>
  </si>
  <si>
    <t>MOUSE OPTICA USB</t>
  </si>
  <si>
    <t>PAPEL 8 1/2 X 11 TIMBRADO</t>
  </si>
  <si>
    <t>PAPEL BOND 11 X 17</t>
  </si>
  <si>
    <t>PAPEL TOALLA PRE-CORTADO</t>
  </si>
  <si>
    <t>PENETRANTE W40</t>
  </si>
  <si>
    <t>PLUMERO</t>
  </si>
  <si>
    <t>POS IT 2 X 3 AMARILLO</t>
  </si>
  <si>
    <t>POS IT 3 X 4 FLUORECENTE</t>
  </si>
  <si>
    <t>POS IT 3 X 5  FLUORECENTE</t>
  </si>
  <si>
    <t>RECOGEDOR DE BASURA</t>
  </si>
  <si>
    <t>TE DE TILO</t>
  </si>
  <si>
    <t>TINTA PARA ALMOHADILLA AZUL</t>
  </si>
  <si>
    <t>TINTA PARA ALMOHADILLA ROJA</t>
  </si>
  <si>
    <t>RESMA</t>
  </si>
  <si>
    <t xml:space="preserve">RESMA </t>
  </si>
  <si>
    <t>ROLLO</t>
  </si>
  <si>
    <t>FARDO 6/1</t>
  </si>
  <si>
    <t>CAJITA</t>
  </si>
  <si>
    <t>ARCHIVO ACORDEON</t>
  </si>
  <si>
    <t>REMOVEDOR DE CAFE</t>
  </si>
  <si>
    <t>SUAPER #32</t>
  </si>
  <si>
    <t>TONNER HP 80A NEGRO</t>
  </si>
  <si>
    <t>TONNER HP LASERJET 83 A / CF283 AA</t>
  </si>
  <si>
    <t>GUANTES</t>
  </si>
  <si>
    <t>TONNER HP COLOR LASERJET  CE410A</t>
  </si>
  <si>
    <t>TONNER HP COLOR LASERJET  CE411A</t>
  </si>
  <si>
    <t>TONNER HP COLOR LASERJET CE412A</t>
  </si>
  <si>
    <t>TONNER HP COLOR LASERJET  CE413A</t>
  </si>
  <si>
    <t>TONNER HP COLOR LASERJET  CF213A</t>
  </si>
  <si>
    <t>TONNER HP COLOR LASERJET CF210A</t>
  </si>
  <si>
    <t>TONNER HP COLOR LASERJET CF211A</t>
  </si>
  <si>
    <t>TONNER HP COLOR LASERJET CC320</t>
  </si>
  <si>
    <t>TONNER HP COLOR LASERJET CF212A</t>
  </si>
  <si>
    <t>TONNER HP COMPATIBLE Q6470A</t>
  </si>
  <si>
    <t>TONNER HP COMPATIBLE Q7581A</t>
  </si>
  <si>
    <t>TONNER HP COMPATIBLE Q7582A</t>
  </si>
  <si>
    <t>TONNER HP COMPATIBLE Q7583A</t>
  </si>
  <si>
    <t>TONNER HP LASERJET  M1522 nf</t>
  </si>
  <si>
    <t>INSECTICIDAS</t>
  </si>
  <si>
    <t>JABON DE AUTOS</t>
  </si>
  <si>
    <t>JABON DE CUABA</t>
  </si>
  <si>
    <t>JABON LIQUIDO DE MANOS- FAMILIA</t>
  </si>
  <si>
    <t>JABON LIQUIDO PARA FREGAR</t>
  </si>
  <si>
    <t>TONNER LEXMARK T630</t>
  </si>
  <si>
    <t>TONNER LEXMARK T640</t>
  </si>
  <si>
    <t>LIMPIA CERAMICA E INODORO</t>
  </si>
  <si>
    <t>LIMPIA CRISTALES</t>
  </si>
  <si>
    <t>MANITAS LIMPIAS</t>
  </si>
  <si>
    <t>PAPEL HIGIENICO   820 PIES 4/1</t>
  </si>
  <si>
    <t>PAPEL HIGIENICO  FARDO 12/1</t>
  </si>
  <si>
    <t>PIEDRAS DE BAÑOS</t>
  </si>
  <si>
    <t>PIN ESPUMA</t>
  </si>
  <si>
    <t>VASOS DE CONO PARA AGUA  200/1</t>
  </si>
  <si>
    <t>VASOS DESECHABLES DE 10 ONZ  50/1</t>
  </si>
  <si>
    <t>TONNER XEROX 4250</t>
  </si>
  <si>
    <t>TENEDORES PLASTICOS  25/1</t>
  </si>
  <si>
    <t>SOBRE MANILA GRANDE (TIPO RADIOGRAFIA)</t>
  </si>
  <si>
    <t>FUNDAS NEGRAS (33 GL)</t>
  </si>
  <si>
    <t>FUNDAS NEGRAS (55GL)</t>
  </si>
  <si>
    <t>DETERGENTE EN POLVO 1 LB</t>
  </si>
  <si>
    <t>DESGRASANTE PISO MADERA Y MUEBLE</t>
  </si>
  <si>
    <t>CAFÉ 1 LB</t>
  </si>
  <si>
    <t>BRILLO VERDE</t>
  </si>
  <si>
    <t>ALCOHOL</t>
  </si>
  <si>
    <t xml:space="preserve"> “Año de la Atención Integral a la Primera Infancia”</t>
  </si>
  <si>
    <t>CUCHARA PAQ. 25/1</t>
  </si>
  <si>
    <t>DISPENSADORES MANITAS LIMPIAS 8 ONZ</t>
  </si>
  <si>
    <t>ETIQUETAS O LABELS DE  1 x 2 5/8  DE 3,000</t>
  </si>
  <si>
    <t>ETIQUETAS O LABELS PARA CD'S - DE 100</t>
  </si>
  <si>
    <t>TONNER HP COLOR LASERJET CC323</t>
  </si>
  <si>
    <t>TONNER HP COLOR LASERJET CC322</t>
  </si>
  <si>
    <t xml:space="preserve">TONNER HP COLOR LASERJET CC321 </t>
  </si>
  <si>
    <t>TONNER HP COLOR LASERJET CC533 A</t>
  </si>
  <si>
    <t>POP CORN</t>
  </si>
  <si>
    <t>DESINFECTANTE   LYSOL - SPRAYS</t>
  </si>
  <si>
    <t>PASTA</t>
  </si>
  <si>
    <t>PAPEL  TOALLA  6/1</t>
  </si>
  <si>
    <t>TINTA ROLL ON AZUL</t>
  </si>
  <si>
    <t>AZUCAR BLANCA   05 LIB</t>
  </si>
  <si>
    <t>TONNER HP LASERJET  CE255 A</t>
  </si>
  <si>
    <t>SOBRE MANILAS 10 X 13</t>
  </si>
  <si>
    <t>TONNER HP COLOR LASERJET CC531A</t>
  </si>
  <si>
    <t>TONNER HP COLOR LASERJET CC532 A</t>
  </si>
  <si>
    <t>TONNER HP COLOR LASERJET CC530 A</t>
  </si>
  <si>
    <t>MEA ROLLER PU</t>
  </si>
  <si>
    <t>PLATOS DESECHABLES  #6 25/1</t>
  </si>
  <si>
    <t>PLATOS DESECHABLES #9 25/1</t>
  </si>
  <si>
    <t>MAQUINA ETIQUETADORA</t>
  </si>
  <si>
    <t xml:space="preserve">AMOROL </t>
  </si>
  <si>
    <t xml:space="preserve">ACEITE DE MOTOR </t>
  </si>
  <si>
    <t>AMBIENTADO PINITO</t>
  </si>
  <si>
    <t>ATOMIZADOR</t>
  </si>
  <si>
    <t xml:space="preserve">CUBO PARA TRAPEAR </t>
  </si>
  <si>
    <t xml:space="preserve">UNIDAD </t>
  </si>
  <si>
    <t xml:space="preserve">ESCOBA </t>
  </si>
  <si>
    <t xml:space="preserve">ESCOBA PARA INODOROS CON SU BASE </t>
  </si>
  <si>
    <t>JABON DE MANO</t>
  </si>
  <si>
    <t>LIQUIDO DE FRENO</t>
  </si>
  <si>
    <t xml:space="preserve">NEVERA INSULADA </t>
  </si>
  <si>
    <t>TONER 2120D/2522/5627 RICOH</t>
  </si>
  <si>
    <t xml:space="preserve">BRILLO VERDE CON ESPONJA </t>
  </si>
  <si>
    <t>CARPETA DE 4"</t>
  </si>
  <si>
    <t xml:space="preserve">LIQUID PAPER CON BROCHA </t>
  </si>
  <si>
    <t>PAPEL 8 1/2 X11 BOND AZUL</t>
  </si>
  <si>
    <t xml:space="preserve">PIEDRA DE OLOR PARA VEICULO </t>
  </si>
  <si>
    <t>PILAS AA DURACEL AA</t>
  </si>
  <si>
    <t xml:space="preserve">REPUESTO DE AMBIENTADOR </t>
  </si>
  <si>
    <t>TE HELADO 53 ONZ</t>
  </si>
  <si>
    <t>BOLIGRAFOS ROJO</t>
  </si>
  <si>
    <t>Correspondiente desde el 01 de Julio  al 31 Julio   del   2015</t>
  </si>
  <si>
    <t>PERFORADORA DE 1 HOYO</t>
  </si>
  <si>
    <t>SEPARADORES  DE CARPETA 5/1</t>
  </si>
  <si>
    <t>PAQUETE  5/1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</si>
</sst>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0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2"/>
      <name val="Tahoma"/>
      <family val="2"/>
    </font>
    <font>
      <sz val="12"/>
      <color rgb="FF000000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12" applyNumberFormat="0" applyAlignment="0" applyProtection="0"/>
    <xf numFmtId="0" fontId="28" fillId="8" borderId="13" applyNumberFormat="0" applyAlignment="0" applyProtection="0"/>
    <xf numFmtId="0" fontId="29" fillId="8" borderId="12" applyNumberFormat="0" applyAlignment="0" applyProtection="0"/>
    <xf numFmtId="0" fontId="30" fillId="0" borderId="14" applyNumberFormat="0" applyFill="0" applyAlignment="0" applyProtection="0"/>
    <xf numFmtId="0" fontId="31" fillId="9" borderId="15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4" borderId="0" applyNumberFormat="0" applyBorder="0" applyAlignment="0" applyProtection="0"/>
    <xf numFmtId="0" fontId="1" fillId="0" borderId="0"/>
    <xf numFmtId="0" fontId="1" fillId="10" borderId="16" applyNumberFormat="0" applyFont="0" applyAlignment="0" applyProtection="0"/>
  </cellStyleXfs>
  <cellXfs count="109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4" fillId="3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2" borderId="18" xfId="0" applyFont="1" applyFill="1" applyBorder="1" applyAlignment="1">
      <alignment vertical="center" wrapText="1"/>
    </xf>
    <xf numFmtId="0" fontId="36" fillId="0" borderId="7" xfId="44" applyFont="1" applyBorder="1"/>
    <xf numFmtId="0" fontId="0" fillId="0" borderId="7" xfId="0" applyBorder="1" applyAlignment="1">
      <alignment vertical="center"/>
    </xf>
    <xf numFmtId="3" fontId="36" fillId="0" borderId="7" xfId="44" applyNumberFormat="1" applyFont="1" applyBorder="1"/>
    <xf numFmtId="0" fontId="37" fillId="2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horizontal="center" vertical="center"/>
    </xf>
    <xf numFmtId="0" fontId="37" fillId="0" borderId="0" xfId="0" applyFont="1" applyAlignment="1">
      <alignment vertical="center"/>
    </xf>
    <xf numFmtId="0" fontId="36" fillId="0" borderId="19" xfId="44" applyFont="1" applyBorder="1"/>
    <xf numFmtId="0" fontId="5" fillId="2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2" borderId="7" xfId="0" applyFill="1" applyBorder="1" applyAlignment="1">
      <alignment vertical="center"/>
    </xf>
    <xf numFmtId="0" fontId="36" fillId="2" borderId="7" xfId="44" applyFont="1" applyFill="1" applyBorder="1"/>
    <xf numFmtId="0" fontId="17" fillId="2" borderId="7" xfId="0" applyFont="1" applyFill="1" applyBorder="1" applyAlignment="1">
      <alignment horizontal="center" vertical="center"/>
    </xf>
    <xf numFmtId="0" fontId="36" fillId="2" borderId="19" xfId="44" applyFont="1" applyFill="1" applyBorder="1"/>
    <xf numFmtId="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 wrapText="1"/>
    </xf>
    <xf numFmtId="4" fontId="14" fillId="3" borderId="4" xfId="0" applyNumberFormat="1" applyFont="1" applyFill="1" applyBorder="1" applyAlignment="1">
      <alignment horizontal="center" vertical="center"/>
    </xf>
    <xf numFmtId="4" fontId="15" fillId="0" borderId="7" xfId="0" applyNumberFormat="1" applyFont="1" applyBorder="1" applyAlignment="1">
      <alignment horizontal="center" vertical="justify"/>
    </xf>
    <xf numFmtId="4" fontId="17" fillId="0" borderId="7" xfId="0" applyNumberFormat="1" applyFont="1" applyBorder="1" applyAlignment="1">
      <alignment horizontal="center" vertical="justify"/>
    </xf>
    <xf numFmtId="4" fontId="15" fillId="0" borderId="7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4" fontId="17" fillId="2" borderId="7" xfId="0" applyNumberFormat="1" applyFont="1" applyFill="1" applyBorder="1" applyAlignment="1">
      <alignment horizontal="center" vertical="justify"/>
    </xf>
    <xf numFmtId="4" fontId="17" fillId="2" borderId="7" xfId="0" applyNumberFormat="1" applyFont="1" applyFill="1" applyBorder="1" applyAlignment="1">
      <alignment horizontal="center"/>
    </xf>
    <xf numFmtId="4" fontId="15" fillId="2" borderId="7" xfId="0" applyNumberFormat="1" applyFont="1" applyFill="1" applyBorder="1" applyAlignment="1">
      <alignment horizontal="center"/>
    </xf>
    <xf numFmtId="0" fontId="37" fillId="0" borderId="7" xfId="44" applyFont="1" applyBorder="1"/>
    <xf numFmtId="0" fontId="6" fillId="2" borderId="20" xfId="0" applyFont="1" applyFill="1" applyBorder="1" applyAlignment="1">
      <alignment vertical="center" wrapText="1"/>
    </xf>
    <xf numFmtId="0" fontId="37" fillId="2" borderId="7" xfId="44" applyFont="1" applyFill="1" applyBorder="1"/>
    <xf numFmtId="0" fontId="0" fillId="2" borderId="7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36" fillId="2" borderId="22" xfId="44" applyFont="1" applyFill="1" applyBorder="1"/>
    <xf numFmtId="0" fontId="16" fillId="2" borderId="22" xfId="0" applyFont="1" applyFill="1" applyBorder="1" applyAlignment="1">
      <alignment horizontal="center"/>
    </xf>
    <xf numFmtId="4" fontId="15" fillId="0" borderId="22" xfId="0" applyNumberFormat="1" applyFont="1" applyBorder="1" applyAlignment="1">
      <alignment horizontal="center" vertical="justify"/>
    </xf>
    <xf numFmtId="4" fontId="17" fillId="2" borderId="22" xfId="0" applyNumberFormat="1" applyFont="1" applyFill="1" applyBorder="1" applyAlignment="1">
      <alignment horizontal="center" vertical="center" wrapText="1"/>
    </xf>
    <xf numFmtId="0" fontId="36" fillId="0" borderId="22" xfId="44" applyFont="1" applyBorder="1"/>
    <xf numFmtId="0" fontId="6" fillId="3" borderId="2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4" fontId="14" fillId="3" borderId="25" xfId="0" applyNumberFormat="1" applyFont="1" applyFill="1" applyBorder="1" applyAlignment="1">
      <alignment horizontal="center" vertical="center" wrapText="1"/>
    </xf>
    <xf numFmtId="4" fontId="14" fillId="3" borderId="25" xfId="0" applyNumberFormat="1" applyFont="1" applyFill="1" applyBorder="1" applyAlignment="1">
      <alignment horizontal="center" vertical="center"/>
    </xf>
    <xf numFmtId="0" fontId="38" fillId="3" borderId="2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26" xfId="0" applyFont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</cellXfs>
  <cellStyles count="46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 2" xfId="1"/>
    <cellStyle name="Neutral" xfId="11" builtinId="28" customBuiltin="1"/>
    <cellStyle name="Normal" xfId="0" builtinId="0"/>
    <cellStyle name="Normal 2" xfId="2"/>
    <cellStyle name="Normal 3" xfId="44"/>
    <cellStyle name="Notas 2" xfId="45"/>
    <cellStyle name="Porcentual 2" xfId="3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240153</xdr:colOff>
      <xdr:row>1</xdr:row>
      <xdr:rowOff>25066</xdr:rowOff>
    </xdr:from>
    <xdr:to>
      <xdr:col>6</xdr:col>
      <xdr:colOff>952500</xdr:colOff>
      <xdr:row>8</xdr:row>
      <xdr:rowOff>202511</xdr:rowOff>
    </xdr:to>
    <xdr:pic>
      <xdr:nvPicPr>
        <xdr:cNvPr id="1064" name="1 Imagen" descr="C:\Users\fcabral\AppData\Local\Microsoft\Windows\Temporary Internet Files\Content.Outlook\2SVNBWEK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29454" y="263191"/>
          <a:ext cx="4648414" cy="184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3"/>
  <sheetViews>
    <sheetView tabSelected="1" topLeftCell="B104" zoomScale="68" zoomScaleNormal="68" zoomScaleSheetLayoutView="77" workbookViewId="0">
      <selection activeCell="E145" sqref="E145"/>
    </sheetView>
  </sheetViews>
  <sheetFormatPr baseColWidth="10" defaultColWidth="9.140625" defaultRowHeight="18.75"/>
  <cols>
    <col min="1" max="1" width="0" style="6" hidden="1" customWidth="1"/>
    <col min="2" max="2" width="5.42578125" style="6" customWidth="1"/>
    <col min="3" max="3" width="15.85546875" style="1" customWidth="1"/>
    <col min="4" max="4" width="47.42578125" style="1" customWidth="1"/>
    <col min="5" max="5" width="25.7109375" style="1" bestFit="1" customWidth="1"/>
    <col min="6" max="6" width="59" style="1" bestFit="1" customWidth="1"/>
    <col min="7" max="7" width="24.42578125" style="1" bestFit="1" customWidth="1"/>
    <col min="8" max="8" width="29.42578125" style="60" bestFit="1" customWidth="1"/>
    <col min="9" max="9" width="18" style="61" bestFit="1" customWidth="1"/>
    <col min="10" max="10" width="25.7109375" style="39" customWidth="1"/>
    <col min="11" max="18" width="9.140625" style="6"/>
    <col min="19" max="16384" width="9.140625" style="1"/>
  </cols>
  <sheetData>
    <row r="1" spans="3:10">
      <c r="C1" s="6"/>
      <c r="D1" s="6"/>
      <c r="E1" s="6"/>
      <c r="F1" s="6"/>
      <c r="G1" s="6"/>
      <c r="H1" s="47"/>
      <c r="I1" s="48"/>
      <c r="J1" s="36"/>
    </row>
    <row r="2" spans="3:10">
      <c r="C2" s="6"/>
      <c r="D2" s="6"/>
      <c r="E2" s="6"/>
      <c r="F2" s="6"/>
      <c r="G2" s="6"/>
      <c r="H2" s="47"/>
      <c r="I2" s="48"/>
      <c r="J2" s="36"/>
    </row>
    <row r="3" spans="3:10">
      <c r="C3" s="6"/>
      <c r="D3" s="6"/>
      <c r="E3" s="6"/>
      <c r="F3" s="6"/>
      <c r="G3" s="6"/>
      <c r="H3" s="47"/>
      <c r="I3" s="48"/>
      <c r="J3" s="36"/>
    </row>
    <row r="4" spans="3:10">
      <c r="C4" s="6"/>
      <c r="D4" s="6"/>
      <c r="E4" s="6"/>
      <c r="F4" s="6"/>
      <c r="G4" s="6"/>
      <c r="H4" s="47"/>
      <c r="I4" s="48"/>
      <c r="J4" s="36"/>
    </row>
    <row r="5" spans="3:10">
      <c r="C5" s="6"/>
      <c r="D5" s="6"/>
      <c r="E5" s="6"/>
      <c r="F5" s="6"/>
      <c r="G5" s="6"/>
      <c r="H5" s="47"/>
      <c r="I5" s="48"/>
      <c r="J5" s="36"/>
    </row>
    <row r="6" spans="3:10">
      <c r="C6" s="6"/>
      <c r="D6" s="6"/>
      <c r="E6" s="6"/>
      <c r="F6" s="6"/>
      <c r="G6" s="6"/>
      <c r="H6" s="47"/>
      <c r="I6" s="48"/>
      <c r="J6" s="36"/>
    </row>
    <row r="7" spans="3:10" s="6" customFormat="1">
      <c r="H7" s="47"/>
      <c r="I7" s="48"/>
      <c r="J7" s="36"/>
    </row>
    <row r="8" spans="3:10" s="6" customFormat="1">
      <c r="H8" s="47"/>
      <c r="I8" s="48"/>
      <c r="J8" s="36"/>
    </row>
    <row r="9" spans="3:10" s="6" customFormat="1">
      <c r="H9" s="47"/>
      <c r="I9" s="48"/>
      <c r="J9" s="36"/>
    </row>
    <row r="10" spans="3:10" s="6" customFormat="1">
      <c r="H10" s="47"/>
      <c r="I10" s="48"/>
      <c r="J10" s="36"/>
    </row>
    <row r="11" spans="3:10" s="6" customFormat="1" ht="22.5" customHeight="1">
      <c r="F11" s="10"/>
      <c r="G11" s="10"/>
      <c r="H11" s="49"/>
      <c r="I11" s="50"/>
      <c r="J11" s="37"/>
    </row>
    <row r="12" spans="3:10" s="6" customFormat="1" ht="19.5">
      <c r="C12" s="99"/>
      <c r="D12" s="99"/>
      <c r="E12" s="99"/>
      <c r="F12" s="99"/>
      <c r="G12" s="99"/>
      <c r="H12" s="99"/>
      <c r="I12" s="99"/>
      <c r="J12" s="99"/>
    </row>
    <row r="13" spans="3:10" s="6" customFormat="1">
      <c r="C13" s="100" t="s">
        <v>170</v>
      </c>
      <c r="D13" s="100"/>
      <c r="E13" s="100"/>
      <c r="F13" s="100"/>
      <c r="G13" s="100"/>
      <c r="H13" s="100"/>
      <c r="I13" s="100"/>
      <c r="J13" s="100"/>
    </row>
    <row r="14" spans="3:10" s="6" customFormat="1">
      <c r="C14" s="9" t="s">
        <v>69</v>
      </c>
      <c r="D14" s="9"/>
      <c r="E14" s="9"/>
      <c r="F14" s="9"/>
      <c r="G14" s="9"/>
      <c r="H14" s="51"/>
      <c r="I14" s="51"/>
      <c r="J14" s="38"/>
    </row>
    <row r="15" spans="3:10" s="6" customFormat="1" ht="18">
      <c r="C15" s="101" t="s">
        <v>5</v>
      </c>
      <c r="D15" s="101"/>
      <c r="E15" s="101"/>
      <c r="F15" s="101"/>
      <c r="G15" s="101"/>
      <c r="H15" s="101"/>
      <c r="I15" s="101"/>
      <c r="J15" s="101"/>
    </row>
    <row r="16" spans="3:10" s="6" customFormat="1">
      <c r="C16" s="7"/>
      <c r="D16" s="7"/>
      <c r="E16" s="11"/>
      <c r="F16" s="7"/>
      <c r="G16" s="12"/>
      <c r="H16" s="49"/>
      <c r="I16" s="52"/>
      <c r="J16" s="38"/>
    </row>
    <row r="17" spans="1:18" s="6" customFormat="1" ht="19.5" customHeight="1" thickBot="1">
      <c r="D17" s="8" t="s">
        <v>215</v>
      </c>
      <c r="E17" s="8"/>
      <c r="H17" s="47"/>
      <c r="I17" s="48"/>
      <c r="J17" s="36"/>
    </row>
    <row r="18" spans="1:18" s="2" customFormat="1" ht="36.75" customHeight="1">
      <c r="A18" s="3"/>
      <c r="B18" s="3"/>
      <c r="C18" s="96" t="s">
        <v>0</v>
      </c>
      <c r="D18" s="96" t="s">
        <v>2</v>
      </c>
      <c r="E18" s="79"/>
      <c r="F18" s="80"/>
      <c r="G18" s="80"/>
      <c r="H18" s="81"/>
      <c r="I18" s="81"/>
      <c r="J18" s="82"/>
      <c r="K18" s="3"/>
      <c r="L18" s="3"/>
      <c r="M18" s="3"/>
      <c r="N18" s="3"/>
      <c r="O18" s="3"/>
      <c r="P18" s="3"/>
      <c r="Q18" s="3"/>
      <c r="R18" s="3"/>
    </row>
    <row r="19" spans="1:18" s="2" customFormat="1" ht="37.5" customHeight="1">
      <c r="A19" s="3"/>
      <c r="B19" s="3"/>
      <c r="C19" s="97"/>
      <c r="D19" s="97"/>
      <c r="E19" s="72" t="s">
        <v>3</v>
      </c>
      <c r="F19" s="19" t="s">
        <v>6</v>
      </c>
      <c r="G19" s="19" t="s">
        <v>8</v>
      </c>
      <c r="H19" s="53" t="s">
        <v>7</v>
      </c>
      <c r="I19" s="54" t="s">
        <v>1</v>
      </c>
      <c r="J19" s="83" t="s">
        <v>4</v>
      </c>
      <c r="K19" s="3"/>
      <c r="L19" s="3"/>
      <c r="M19" s="3"/>
      <c r="N19" s="3"/>
      <c r="O19" s="3"/>
      <c r="P19" s="3"/>
      <c r="Q19" s="3"/>
      <c r="R19" s="3"/>
    </row>
    <row r="20" spans="1:18" s="2" customFormat="1" ht="45.75" customHeight="1" thickBot="1">
      <c r="A20" s="3"/>
      <c r="B20" s="3"/>
      <c r="C20" s="98"/>
      <c r="D20" s="98"/>
      <c r="E20" s="84"/>
      <c r="F20" s="85"/>
      <c r="G20" s="85"/>
      <c r="H20" s="86"/>
      <c r="I20" s="87"/>
      <c r="J20" s="88"/>
      <c r="K20" s="3"/>
      <c r="L20" s="3"/>
      <c r="M20" s="3"/>
      <c r="N20" s="3"/>
      <c r="O20" s="3"/>
      <c r="P20" s="3"/>
      <c r="Q20" s="3"/>
      <c r="R20" s="3"/>
    </row>
    <row r="21" spans="1:18" s="2" customFormat="1" ht="18" customHeight="1">
      <c r="A21" s="3"/>
      <c r="B21" s="3"/>
      <c r="C21" s="73"/>
      <c r="D21" s="4"/>
      <c r="E21" s="4"/>
      <c r="F21" s="74" t="s">
        <v>124</v>
      </c>
      <c r="G21" s="75" t="s">
        <v>55</v>
      </c>
      <c r="H21" s="76">
        <v>400</v>
      </c>
      <c r="I21" s="77">
        <f>H21*J21</f>
        <v>800</v>
      </c>
      <c r="J21" s="78">
        <v>2</v>
      </c>
      <c r="K21" s="3"/>
      <c r="L21" s="3"/>
      <c r="M21" s="3"/>
      <c r="N21" s="3"/>
      <c r="O21" s="3"/>
      <c r="P21" s="3"/>
      <c r="Q21" s="3"/>
      <c r="R21" s="3"/>
    </row>
    <row r="22" spans="1:18" s="2" customFormat="1" ht="18.75" customHeight="1">
      <c r="A22" s="3"/>
      <c r="B22" s="3"/>
      <c r="C22" s="29"/>
      <c r="D22" s="4"/>
      <c r="E22" s="4"/>
      <c r="F22" s="44" t="s">
        <v>195</v>
      </c>
      <c r="G22" s="20" t="s">
        <v>55</v>
      </c>
      <c r="H22" s="55">
        <v>190</v>
      </c>
      <c r="I22" s="28">
        <v>9120</v>
      </c>
      <c r="J22" s="33">
        <v>13</v>
      </c>
      <c r="K22" s="3"/>
      <c r="L22" s="3"/>
      <c r="M22" s="3"/>
      <c r="N22" s="3"/>
      <c r="O22" s="3"/>
      <c r="P22" s="3"/>
      <c r="Q22" s="3"/>
      <c r="R22" s="3"/>
    </row>
    <row r="23" spans="1:18" s="3" customFormat="1" ht="16.5" customHeight="1">
      <c r="C23" s="5"/>
      <c r="D23" s="4"/>
      <c r="E23" s="4"/>
      <c r="F23" s="33" t="s">
        <v>96</v>
      </c>
      <c r="G23" s="20" t="s">
        <v>55</v>
      </c>
      <c r="H23" s="55">
        <v>326.82</v>
      </c>
      <c r="I23" s="28">
        <f>H23*J23</f>
        <v>653.64</v>
      </c>
      <c r="J23" s="33">
        <v>2</v>
      </c>
    </row>
    <row r="24" spans="1:18" s="3" customFormat="1" ht="16.5" customHeight="1">
      <c r="C24" s="5"/>
      <c r="D24" s="4"/>
      <c r="E24" s="4"/>
      <c r="F24" s="33" t="s">
        <v>169</v>
      </c>
      <c r="G24" s="21" t="s">
        <v>58</v>
      </c>
      <c r="H24" s="56">
        <v>486</v>
      </c>
      <c r="I24" s="28">
        <f>H24*J24</f>
        <v>972</v>
      </c>
      <c r="J24" s="33">
        <v>2</v>
      </c>
    </row>
    <row r="25" spans="1:18" s="3" customFormat="1" ht="16.5" customHeight="1">
      <c r="C25" s="5"/>
      <c r="D25" s="4"/>
      <c r="E25" s="4"/>
      <c r="F25" s="33" t="s">
        <v>65</v>
      </c>
      <c r="G25" s="20" t="s">
        <v>55</v>
      </c>
      <c r="H25" s="55">
        <v>23</v>
      </c>
      <c r="I25" s="28">
        <f>H25*J25</f>
        <v>69</v>
      </c>
      <c r="J25" s="33">
        <v>3</v>
      </c>
    </row>
    <row r="26" spans="1:18" s="3" customFormat="1" ht="16.5" customHeight="1">
      <c r="C26" s="5"/>
      <c r="D26" s="4"/>
      <c r="E26" s="4"/>
      <c r="F26" s="33" t="s">
        <v>196</v>
      </c>
      <c r="G26" s="20" t="s">
        <v>55</v>
      </c>
      <c r="H26" s="55">
        <v>65</v>
      </c>
      <c r="I26" s="28">
        <v>1950</v>
      </c>
      <c r="J26" s="33">
        <v>11</v>
      </c>
    </row>
    <row r="27" spans="1:18" s="3" customFormat="1" ht="16.5" customHeight="1">
      <c r="C27" s="5"/>
      <c r="D27" s="4"/>
      <c r="E27" s="4"/>
      <c r="F27" s="44" t="s">
        <v>194</v>
      </c>
      <c r="G27" s="20" t="s">
        <v>55</v>
      </c>
      <c r="H27" s="55">
        <v>486</v>
      </c>
      <c r="I27" s="28">
        <v>5346</v>
      </c>
      <c r="J27" s="33">
        <v>8</v>
      </c>
    </row>
    <row r="28" spans="1:18" s="3" customFormat="1" ht="16.5" customHeight="1">
      <c r="C28" s="5"/>
      <c r="D28" s="4"/>
      <c r="E28" s="4"/>
      <c r="F28" s="33" t="s">
        <v>197</v>
      </c>
      <c r="G28" s="20" t="s">
        <v>55</v>
      </c>
      <c r="H28" s="55">
        <v>210</v>
      </c>
      <c r="I28" s="28">
        <v>2520</v>
      </c>
      <c r="J28" s="33">
        <v>11</v>
      </c>
    </row>
    <row r="29" spans="1:18" s="3" customFormat="1" ht="16.5" customHeight="1">
      <c r="C29" s="5"/>
      <c r="D29" s="4"/>
      <c r="E29" s="4"/>
      <c r="F29" s="33" t="s">
        <v>184</v>
      </c>
      <c r="G29" s="20" t="s">
        <v>56</v>
      </c>
      <c r="H29" s="55">
        <v>119</v>
      </c>
      <c r="I29" s="28">
        <f>H29*J29</f>
        <v>9282</v>
      </c>
      <c r="J29" s="33">
        <v>78</v>
      </c>
    </row>
    <row r="30" spans="1:18" s="3" customFormat="1" ht="16.5" customHeight="1">
      <c r="C30" s="5"/>
      <c r="D30" s="4"/>
      <c r="E30" s="4"/>
      <c r="F30" s="33" t="s">
        <v>9</v>
      </c>
      <c r="G30" s="20" t="s">
        <v>55</v>
      </c>
      <c r="H30" s="55">
        <v>6</v>
      </c>
      <c r="I30" s="28">
        <f t="shared" ref="I30:I64" si="0">H30*J30</f>
        <v>3042</v>
      </c>
      <c r="J30" s="33">
        <v>507</v>
      </c>
    </row>
    <row r="31" spans="1:18" s="3" customFormat="1" ht="16.5" customHeight="1">
      <c r="C31" s="5"/>
      <c r="D31" s="4"/>
      <c r="E31" s="4"/>
      <c r="F31" s="33" t="s">
        <v>10</v>
      </c>
      <c r="G31" s="20" t="s">
        <v>55</v>
      </c>
      <c r="H31" s="55">
        <v>6</v>
      </c>
      <c r="I31" s="28">
        <f t="shared" si="0"/>
        <v>3348</v>
      </c>
      <c r="J31" s="33">
        <v>558</v>
      </c>
    </row>
    <row r="32" spans="1:18" s="3" customFormat="1" ht="16.5" customHeight="1">
      <c r="C32" s="5"/>
      <c r="D32" s="4"/>
      <c r="E32" s="4"/>
      <c r="F32" s="33" t="s">
        <v>214</v>
      </c>
      <c r="G32" s="20" t="s">
        <v>55</v>
      </c>
      <c r="H32" s="55">
        <v>6</v>
      </c>
      <c r="I32" s="28">
        <f t="shared" ref="I32" si="1">H32*J32</f>
        <v>864</v>
      </c>
      <c r="J32" s="33">
        <v>144</v>
      </c>
    </row>
    <row r="33" spans="3:10" s="3" customFormat="1" ht="16.5" customHeight="1">
      <c r="C33" s="5"/>
      <c r="D33" s="4"/>
      <c r="E33" s="4"/>
      <c r="F33" s="33" t="s">
        <v>75</v>
      </c>
      <c r="G33" s="20" t="s">
        <v>55</v>
      </c>
      <c r="H33" s="55">
        <v>20</v>
      </c>
      <c r="I33" s="28">
        <f t="shared" si="0"/>
        <v>180</v>
      </c>
      <c r="J33" s="33">
        <v>9</v>
      </c>
    </row>
    <row r="34" spans="3:10" s="3" customFormat="1" ht="16.5" customHeight="1">
      <c r="C34" s="5"/>
      <c r="D34" s="4"/>
      <c r="E34" s="4"/>
      <c r="F34" s="33" t="s">
        <v>168</v>
      </c>
      <c r="G34" s="20" t="s">
        <v>55</v>
      </c>
      <c r="H34" s="55">
        <v>18</v>
      </c>
      <c r="I34" s="28">
        <f t="shared" si="0"/>
        <v>108</v>
      </c>
      <c r="J34" s="33">
        <v>6</v>
      </c>
    </row>
    <row r="35" spans="3:10" s="3" customFormat="1" ht="16.5" customHeight="1">
      <c r="C35" s="5"/>
      <c r="D35" s="4"/>
      <c r="E35" s="4"/>
      <c r="F35" s="33" t="s">
        <v>206</v>
      </c>
      <c r="G35" s="20" t="s">
        <v>55</v>
      </c>
      <c r="H35" s="55">
        <v>18</v>
      </c>
      <c r="I35" s="28">
        <f t="shared" ref="I35" si="2">H35*J35</f>
        <v>54</v>
      </c>
      <c r="J35" s="33">
        <v>3</v>
      </c>
    </row>
    <row r="36" spans="3:10" s="3" customFormat="1" ht="16.5" customHeight="1">
      <c r="C36" s="5"/>
      <c r="D36" s="4"/>
      <c r="E36" s="4"/>
      <c r="F36" s="33" t="s">
        <v>79</v>
      </c>
      <c r="G36" s="20" t="s">
        <v>55</v>
      </c>
      <c r="H36" s="55">
        <v>27</v>
      </c>
      <c r="I36" s="28">
        <f t="shared" si="0"/>
        <v>135</v>
      </c>
      <c r="J36" s="33">
        <v>5</v>
      </c>
    </row>
    <row r="37" spans="3:10" s="3" customFormat="1" ht="16.5" customHeight="1">
      <c r="C37" s="5"/>
      <c r="D37" s="4"/>
      <c r="E37" s="4"/>
      <c r="F37" s="33" t="s">
        <v>80</v>
      </c>
      <c r="G37" s="20" t="s">
        <v>55</v>
      </c>
      <c r="H37" s="55">
        <v>37</v>
      </c>
      <c r="I37" s="28">
        <f t="shared" si="0"/>
        <v>518</v>
      </c>
      <c r="J37" s="33">
        <v>14</v>
      </c>
    </row>
    <row r="38" spans="3:10" s="3" customFormat="1" ht="16.5" customHeight="1">
      <c r="C38" s="5"/>
      <c r="D38" s="4"/>
      <c r="E38" s="4"/>
      <c r="F38" s="33" t="s">
        <v>78</v>
      </c>
      <c r="G38" s="20" t="s">
        <v>55</v>
      </c>
      <c r="H38" s="55">
        <v>57</v>
      </c>
      <c r="I38" s="28">
        <f t="shared" si="0"/>
        <v>171</v>
      </c>
      <c r="J38" s="33">
        <v>3</v>
      </c>
    </row>
    <row r="39" spans="3:10" s="3" customFormat="1" ht="16.5" customHeight="1">
      <c r="C39" s="5"/>
      <c r="D39" s="4"/>
      <c r="E39" s="4"/>
      <c r="F39" s="33" t="s">
        <v>167</v>
      </c>
      <c r="G39" s="20" t="s">
        <v>56</v>
      </c>
      <c r="H39" s="55">
        <v>175</v>
      </c>
      <c r="I39" s="28">
        <f t="shared" si="0"/>
        <v>10325</v>
      </c>
      <c r="J39" s="33">
        <v>59</v>
      </c>
    </row>
    <row r="40" spans="3:10" s="25" customFormat="1" ht="16.5" customHeight="1">
      <c r="C40" s="26"/>
      <c r="D40" s="4"/>
      <c r="E40" s="4"/>
      <c r="F40" s="33" t="s">
        <v>207</v>
      </c>
      <c r="G40" s="20" t="s">
        <v>199</v>
      </c>
      <c r="H40" s="55">
        <v>180</v>
      </c>
      <c r="I40" s="28">
        <f t="shared" si="0"/>
        <v>13680</v>
      </c>
      <c r="J40" s="33">
        <v>76</v>
      </c>
    </row>
    <row r="41" spans="3:10" s="3" customFormat="1" ht="16.5" customHeight="1">
      <c r="C41" s="5"/>
      <c r="D41" s="27"/>
      <c r="E41" s="4"/>
      <c r="F41" s="33" t="s">
        <v>81</v>
      </c>
      <c r="G41" s="20" t="s">
        <v>55</v>
      </c>
      <c r="H41" s="55">
        <v>180</v>
      </c>
      <c r="I41" s="28">
        <f t="shared" si="0"/>
        <v>17820</v>
      </c>
      <c r="J41" s="33">
        <v>99</v>
      </c>
    </row>
    <row r="42" spans="3:10" s="3" customFormat="1" ht="16.5" customHeight="1">
      <c r="C42" s="5"/>
      <c r="D42" s="4"/>
      <c r="E42" s="4"/>
      <c r="F42" s="33" t="s">
        <v>60</v>
      </c>
      <c r="G42" s="20" t="s">
        <v>55</v>
      </c>
      <c r="H42" s="55">
        <v>82</v>
      </c>
      <c r="I42" s="28">
        <f t="shared" si="0"/>
        <v>1968</v>
      </c>
      <c r="J42" s="33">
        <v>24</v>
      </c>
    </row>
    <row r="43" spans="3:10" s="3" customFormat="1" ht="16.5" customHeight="1">
      <c r="C43" s="5"/>
      <c r="D43" s="4"/>
      <c r="E43" s="27"/>
      <c r="F43" s="33" t="s">
        <v>59</v>
      </c>
      <c r="G43" s="21" t="s">
        <v>55</v>
      </c>
      <c r="H43" s="56">
        <v>120</v>
      </c>
      <c r="I43" s="28">
        <f t="shared" si="0"/>
        <v>4440</v>
      </c>
      <c r="J43" s="33">
        <v>37</v>
      </c>
    </row>
    <row r="44" spans="3:10" s="3" customFormat="1" ht="16.5" customHeight="1">
      <c r="C44" s="5"/>
      <c r="D44" s="4"/>
      <c r="E44" s="4"/>
      <c r="F44" s="33" t="s">
        <v>11</v>
      </c>
      <c r="G44" s="20" t="s">
        <v>55</v>
      </c>
      <c r="H44" s="55">
        <v>15</v>
      </c>
      <c r="I44" s="28">
        <f t="shared" si="0"/>
        <v>435</v>
      </c>
      <c r="J44" s="33">
        <v>29</v>
      </c>
    </row>
    <row r="45" spans="3:10" s="3" customFormat="1" ht="16.5" customHeight="1">
      <c r="C45" s="5"/>
      <c r="D45" s="4"/>
      <c r="E45" s="4"/>
      <c r="F45" s="33" t="s">
        <v>82</v>
      </c>
      <c r="G45" s="20" t="s">
        <v>123</v>
      </c>
      <c r="H45" s="55">
        <v>116</v>
      </c>
      <c r="I45" s="28">
        <f t="shared" si="0"/>
        <v>232</v>
      </c>
      <c r="J45" s="33">
        <v>2</v>
      </c>
    </row>
    <row r="46" spans="3:10" s="3" customFormat="1" ht="16.5" customHeight="1">
      <c r="C46" s="5"/>
      <c r="D46" s="4"/>
      <c r="E46" s="4"/>
      <c r="F46" s="33" t="s">
        <v>83</v>
      </c>
      <c r="G46" s="20" t="s">
        <v>55</v>
      </c>
      <c r="H46" s="55">
        <v>46</v>
      </c>
      <c r="I46" s="28">
        <f t="shared" si="0"/>
        <v>2714</v>
      </c>
      <c r="J46" s="33">
        <v>59</v>
      </c>
    </row>
    <row r="47" spans="3:10" s="3" customFormat="1" ht="16.5" customHeight="1">
      <c r="C47" s="5"/>
      <c r="D47" s="4"/>
      <c r="E47" s="4"/>
      <c r="F47" s="33" t="s">
        <v>15</v>
      </c>
      <c r="G47" s="20" t="s">
        <v>55</v>
      </c>
      <c r="H47" s="55">
        <v>56</v>
      </c>
      <c r="I47" s="28">
        <f t="shared" si="0"/>
        <v>280</v>
      </c>
      <c r="J47" s="33">
        <v>5</v>
      </c>
    </row>
    <row r="48" spans="3:10" s="3" customFormat="1" ht="16.5" customHeight="1">
      <c r="C48" s="5"/>
      <c r="D48" s="4"/>
      <c r="E48" s="4"/>
      <c r="F48" s="33" t="s">
        <v>12</v>
      </c>
      <c r="G48" s="20" t="s">
        <v>55</v>
      </c>
      <c r="H48" s="55">
        <v>45</v>
      </c>
      <c r="I48" s="28">
        <f t="shared" si="0"/>
        <v>720</v>
      </c>
      <c r="J48" s="33">
        <v>16</v>
      </c>
    </row>
    <row r="49" spans="3:10" s="3" customFormat="1" ht="16.5" customHeight="1">
      <c r="C49" s="5"/>
      <c r="D49" s="4"/>
      <c r="E49" s="4"/>
      <c r="F49" s="33" t="s">
        <v>13</v>
      </c>
      <c r="G49" s="20" t="s">
        <v>55</v>
      </c>
      <c r="H49" s="55">
        <v>180</v>
      </c>
      <c r="I49" s="28">
        <f t="shared" si="0"/>
        <v>1800</v>
      </c>
      <c r="J49" s="33">
        <v>10</v>
      </c>
    </row>
    <row r="50" spans="3:10" s="3" customFormat="1">
      <c r="C50" s="5"/>
      <c r="D50" s="4"/>
      <c r="E50" s="4"/>
      <c r="F50" s="33" t="s">
        <v>14</v>
      </c>
      <c r="G50" s="20" t="s">
        <v>55</v>
      </c>
      <c r="H50" s="55">
        <v>120</v>
      </c>
      <c r="I50" s="28">
        <f t="shared" si="0"/>
        <v>480</v>
      </c>
      <c r="J50" s="33">
        <v>4</v>
      </c>
    </row>
    <row r="51" spans="3:10" s="3" customFormat="1" ht="16.5" customHeight="1">
      <c r="C51" s="5"/>
      <c r="D51" s="4"/>
      <c r="E51" s="4"/>
      <c r="F51" s="33" t="s">
        <v>97</v>
      </c>
      <c r="G51" s="20" t="s">
        <v>57</v>
      </c>
      <c r="H51" s="55">
        <v>300</v>
      </c>
      <c r="I51" s="28">
        <f t="shared" si="0"/>
        <v>1500</v>
      </c>
      <c r="J51" s="33">
        <v>5</v>
      </c>
    </row>
    <row r="52" spans="3:10" s="3" customFormat="1" ht="16.5" customHeight="1">
      <c r="C52" s="5"/>
      <c r="D52" s="4"/>
      <c r="E52" s="4"/>
      <c r="F52" s="33" t="s">
        <v>98</v>
      </c>
      <c r="G52" s="20" t="s">
        <v>57</v>
      </c>
      <c r="H52" s="55">
        <v>180</v>
      </c>
      <c r="I52" s="28">
        <f t="shared" si="0"/>
        <v>1620</v>
      </c>
      <c r="J52" s="33">
        <v>9</v>
      </c>
    </row>
    <row r="53" spans="3:10" s="3" customFormat="1" ht="16.5" customHeight="1">
      <c r="C53" s="15"/>
      <c r="D53" s="16"/>
      <c r="E53" s="4"/>
      <c r="F53" s="33" t="s">
        <v>99</v>
      </c>
      <c r="G53" s="20" t="s">
        <v>123</v>
      </c>
      <c r="H53" s="55">
        <v>45</v>
      </c>
      <c r="I53" s="28">
        <f t="shared" si="0"/>
        <v>450</v>
      </c>
      <c r="J53" s="33">
        <v>10</v>
      </c>
    </row>
    <row r="54" spans="3:10" s="3" customFormat="1" ht="16.5" customHeight="1">
      <c r="C54" s="15"/>
      <c r="D54" s="16"/>
      <c r="E54" s="4"/>
      <c r="F54" s="33" t="s">
        <v>61</v>
      </c>
      <c r="G54" s="20" t="s">
        <v>123</v>
      </c>
      <c r="H54" s="55">
        <v>150</v>
      </c>
      <c r="I54" s="28">
        <f t="shared" si="0"/>
        <v>3000</v>
      </c>
      <c r="J54" s="33">
        <v>20</v>
      </c>
    </row>
    <row r="55" spans="3:10" s="3" customFormat="1" ht="16.5" customHeight="1">
      <c r="C55" s="5"/>
      <c r="D55" s="4"/>
      <c r="E55" s="16"/>
      <c r="F55" s="33" t="s">
        <v>84</v>
      </c>
      <c r="G55" s="21" t="s">
        <v>123</v>
      </c>
      <c r="H55" s="56">
        <v>56</v>
      </c>
      <c r="I55" s="28">
        <f t="shared" si="0"/>
        <v>1120</v>
      </c>
      <c r="J55" s="33">
        <v>20</v>
      </c>
    </row>
    <row r="56" spans="3:10" s="3" customFormat="1" ht="16.5" customHeight="1">
      <c r="C56" s="5"/>
      <c r="D56" s="4"/>
      <c r="E56" s="16"/>
      <c r="F56" s="33" t="s">
        <v>16</v>
      </c>
      <c r="G56" s="21" t="s">
        <v>123</v>
      </c>
      <c r="H56" s="56">
        <v>180</v>
      </c>
      <c r="I56" s="28">
        <f t="shared" si="0"/>
        <v>1260</v>
      </c>
      <c r="J56" s="33">
        <v>7</v>
      </c>
    </row>
    <row r="57" spans="3:10" s="14" customFormat="1" ht="16.5" customHeight="1">
      <c r="C57" s="13"/>
      <c r="D57" s="4"/>
      <c r="E57" s="4"/>
      <c r="F57" s="33" t="s">
        <v>85</v>
      </c>
      <c r="G57" s="20" t="s">
        <v>123</v>
      </c>
      <c r="H57" s="55">
        <v>24</v>
      </c>
      <c r="I57" s="28">
        <f t="shared" si="0"/>
        <v>840</v>
      </c>
      <c r="J57" s="33">
        <v>35</v>
      </c>
    </row>
    <row r="58" spans="3:10" s="3" customFormat="1" ht="16.5" customHeight="1">
      <c r="C58" s="5"/>
      <c r="D58" s="4"/>
      <c r="E58" s="4"/>
      <c r="F58" s="33" t="s">
        <v>86</v>
      </c>
      <c r="G58" s="20" t="s">
        <v>123</v>
      </c>
      <c r="H58" s="55">
        <v>10</v>
      </c>
      <c r="I58" s="28">
        <f t="shared" si="0"/>
        <v>80</v>
      </c>
      <c r="J58" s="33">
        <v>8</v>
      </c>
    </row>
    <row r="59" spans="3:10" s="3" customFormat="1" ht="16.5" customHeight="1">
      <c r="C59" s="5"/>
      <c r="D59" s="4"/>
      <c r="E59" s="4"/>
      <c r="F59" s="33" t="s">
        <v>100</v>
      </c>
      <c r="G59" s="20" t="s">
        <v>58</v>
      </c>
      <c r="H59" s="55">
        <v>141</v>
      </c>
      <c r="I59" s="28">
        <f t="shared" si="0"/>
        <v>1269</v>
      </c>
      <c r="J59" s="33">
        <v>9</v>
      </c>
    </row>
    <row r="60" spans="3:10" s="3" customFormat="1" ht="16.5" customHeight="1">
      <c r="C60" s="5"/>
      <c r="D60" s="4"/>
      <c r="E60" s="4"/>
      <c r="F60" s="33" t="s">
        <v>198</v>
      </c>
      <c r="G60" s="20" t="s">
        <v>199</v>
      </c>
      <c r="H60" s="55">
        <v>520</v>
      </c>
      <c r="I60" s="28">
        <f t="shared" si="0"/>
        <v>2600</v>
      </c>
      <c r="J60" s="33">
        <v>5</v>
      </c>
    </row>
    <row r="61" spans="3:10" s="3" customFormat="1" ht="16.5" customHeight="1">
      <c r="C61" s="5"/>
      <c r="D61" s="4"/>
      <c r="E61" s="4"/>
      <c r="F61" s="33" t="s">
        <v>171</v>
      </c>
      <c r="G61" s="20" t="s">
        <v>55</v>
      </c>
      <c r="H61" s="55">
        <v>32</v>
      </c>
      <c r="I61" s="28">
        <f t="shared" si="0"/>
        <v>3680</v>
      </c>
      <c r="J61" s="33">
        <v>115</v>
      </c>
    </row>
    <row r="62" spans="3:10" s="3" customFormat="1" ht="16.5" customHeight="1">
      <c r="C62" s="5"/>
      <c r="D62" s="4"/>
      <c r="E62" s="4"/>
      <c r="F62" s="33" t="s">
        <v>166</v>
      </c>
      <c r="G62" s="21" t="s">
        <v>58</v>
      </c>
      <c r="H62" s="56">
        <v>1038</v>
      </c>
      <c r="I62" s="28">
        <f t="shared" si="0"/>
        <v>6228</v>
      </c>
      <c r="J62" s="33">
        <v>6</v>
      </c>
    </row>
    <row r="63" spans="3:10" s="3" customFormat="1" ht="16.5" customHeight="1">
      <c r="C63" s="5"/>
      <c r="D63" s="4"/>
      <c r="E63" s="4"/>
      <c r="F63" s="33" t="s">
        <v>180</v>
      </c>
      <c r="G63" s="21" t="s">
        <v>55</v>
      </c>
      <c r="H63" s="56">
        <v>225</v>
      </c>
      <c r="I63" s="28">
        <f t="shared" si="0"/>
        <v>3600</v>
      </c>
      <c r="J63" s="33">
        <v>16</v>
      </c>
    </row>
    <row r="64" spans="3:10" s="3" customFormat="1" ht="16.5" customHeight="1">
      <c r="C64" s="5"/>
      <c r="D64" s="4"/>
      <c r="E64" s="4"/>
      <c r="F64" s="33" t="s">
        <v>165</v>
      </c>
      <c r="G64" s="21" t="s">
        <v>55</v>
      </c>
      <c r="H64" s="56">
        <v>47</v>
      </c>
      <c r="I64" s="28">
        <f t="shared" si="0"/>
        <v>94</v>
      </c>
      <c r="J64" s="33">
        <v>2</v>
      </c>
    </row>
    <row r="65" spans="3:10" s="3" customFormat="1" ht="17.25" customHeight="1">
      <c r="C65" s="5"/>
      <c r="D65" s="4"/>
      <c r="E65" s="4"/>
      <c r="F65" s="33" t="s">
        <v>17</v>
      </c>
      <c r="G65" s="20" t="s">
        <v>55</v>
      </c>
      <c r="H65" s="55">
        <v>50</v>
      </c>
      <c r="I65" s="28">
        <f t="shared" ref="I65:I129" si="3">H65*J65</f>
        <v>200</v>
      </c>
      <c r="J65" s="33">
        <v>4</v>
      </c>
    </row>
    <row r="66" spans="3:10" s="3" customFormat="1" ht="17.25" customHeight="1">
      <c r="C66" s="5"/>
      <c r="D66" s="4"/>
      <c r="E66" s="4"/>
      <c r="F66" s="33" t="s">
        <v>18</v>
      </c>
      <c r="G66" s="21" t="s">
        <v>55</v>
      </c>
      <c r="H66" s="56">
        <v>20</v>
      </c>
      <c r="I66" s="28">
        <f t="shared" si="3"/>
        <v>240</v>
      </c>
      <c r="J66" s="33">
        <v>12</v>
      </c>
    </row>
    <row r="67" spans="3:10" s="3" customFormat="1" ht="16.5" customHeight="1">
      <c r="C67" s="5"/>
      <c r="D67" s="4"/>
      <c r="E67" s="4"/>
      <c r="F67" s="33" t="s">
        <v>172</v>
      </c>
      <c r="G67" s="21" t="s">
        <v>55</v>
      </c>
      <c r="H67" s="56">
        <v>275</v>
      </c>
      <c r="I67" s="28">
        <f t="shared" si="3"/>
        <v>4675</v>
      </c>
      <c r="J67" s="33">
        <v>17</v>
      </c>
    </row>
    <row r="68" spans="3:10" s="3" customFormat="1" ht="16.5" customHeight="1">
      <c r="C68" s="5"/>
      <c r="D68" s="4"/>
      <c r="E68" s="4"/>
      <c r="F68" s="33" t="s">
        <v>87</v>
      </c>
      <c r="G68" s="21" t="s">
        <v>55</v>
      </c>
      <c r="H68" s="56">
        <v>12</v>
      </c>
      <c r="I68" s="28">
        <f t="shared" si="3"/>
        <v>2712</v>
      </c>
      <c r="J68" s="33">
        <v>226</v>
      </c>
    </row>
    <row r="69" spans="3:10" s="3" customFormat="1" ht="16.5" customHeight="1">
      <c r="C69" s="5"/>
      <c r="D69" s="4"/>
      <c r="E69" s="4"/>
      <c r="F69" s="33" t="s">
        <v>200</v>
      </c>
      <c r="G69" s="21" t="s">
        <v>55</v>
      </c>
      <c r="H69" s="56">
        <v>125</v>
      </c>
      <c r="I69" s="28">
        <f t="shared" si="3"/>
        <v>2375</v>
      </c>
      <c r="J69" s="33">
        <v>19</v>
      </c>
    </row>
    <row r="70" spans="3:10" s="3" customFormat="1" ht="16.5" customHeight="1">
      <c r="C70" s="5"/>
      <c r="D70" s="4"/>
      <c r="E70" s="4"/>
      <c r="F70" s="33" t="s">
        <v>201</v>
      </c>
      <c r="G70" s="21" t="s">
        <v>55</v>
      </c>
      <c r="H70" s="56">
        <v>125</v>
      </c>
      <c r="I70" s="28">
        <v>1250</v>
      </c>
      <c r="J70" s="33">
        <v>7</v>
      </c>
    </row>
    <row r="71" spans="3:10" s="3" customFormat="1" ht="16.5" customHeight="1">
      <c r="C71" s="5"/>
      <c r="D71" s="4"/>
      <c r="E71" s="4"/>
      <c r="F71" s="33" t="s">
        <v>63</v>
      </c>
      <c r="G71" s="21" t="s">
        <v>55</v>
      </c>
      <c r="H71" s="56">
        <v>5</v>
      </c>
      <c r="I71" s="28">
        <f t="shared" si="3"/>
        <v>2645</v>
      </c>
      <c r="J71" s="33">
        <v>529</v>
      </c>
    </row>
    <row r="72" spans="3:10" s="3" customFormat="1" ht="16.5" customHeight="1">
      <c r="C72" s="5"/>
      <c r="D72" s="4"/>
      <c r="E72" s="4"/>
      <c r="F72" s="33" t="s">
        <v>21</v>
      </c>
      <c r="G72" s="20" t="s">
        <v>55</v>
      </c>
      <c r="H72" s="55">
        <v>6</v>
      </c>
      <c r="I72" s="28">
        <f t="shared" si="3"/>
        <v>1434</v>
      </c>
      <c r="J72" s="33">
        <v>239</v>
      </c>
    </row>
    <row r="73" spans="3:10" s="3" customFormat="1" ht="16.5" customHeight="1">
      <c r="C73" s="5"/>
      <c r="D73" s="4"/>
      <c r="E73" s="4"/>
      <c r="F73" s="33" t="s">
        <v>20</v>
      </c>
      <c r="G73" s="20" t="s">
        <v>55</v>
      </c>
      <c r="H73" s="55">
        <v>5</v>
      </c>
      <c r="I73" s="28">
        <f t="shared" si="3"/>
        <v>1200</v>
      </c>
      <c r="J73" s="33">
        <v>240</v>
      </c>
    </row>
    <row r="74" spans="3:10" s="3" customFormat="1" ht="16.5" customHeight="1">
      <c r="C74" s="5"/>
      <c r="D74" s="4"/>
      <c r="E74" s="4"/>
      <c r="F74" s="33" t="s">
        <v>19</v>
      </c>
      <c r="G74" s="20" t="s">
        <v>55</v>
      </c>
      <c r="H74" s="55">
        <v>6</v>
      </c>
      <c r="I74" s="28">
        <f t="shared" si="3"/>
        <v>1260</v>
      </c>
      <c r="J74" s="33">
        <v>210</v>
      </c>
    </row>
    <row r="75" spans="3:10" s="3" customFormat="1" ht="16.5" customHeight="1">
      <c r="C75" s="5"/>
      <c r="D75" s="4"/>
      <c r="E75" s="4"/>
      <c r="F75" s="33" t="s">
        <v>23</v>
      </c>
      <c r="G75" s="20" t="s">
        <v>55</v>
      </c>
      <c r="H75" s="55">
        <v>3</v>
      </c>
      <c r="I75" s="28">
        <f t="shared" si="3"/>
        <v>645</v>
      </c>
      <c r="J75" s="33">
        <v>215</v>
      </c>
    </row>
    <row r="76" spans="3:10" s="3" customFormat="1" ht="16.5" customHeight="1">
      <c r="C76" s="5"/>
      <c r="D76" s="4"/>
      <c r="E76" s="4"/>
      <c r="F76" s="33" t="s">
        <v>22</v>
      </c>
      <c r="G76" s="20" t="s">
        <v>55</v>
      </c>
      <c r="H76" s="55">
        <v>7</v>
      </c>
      <c r="I76" s="28">
        <f t="shared" si="3"/>
        <v>140</v>
      </c>
      <c r="J76" s="33">
        <v>20</v>
      </c>
    </row>
    <row r="77" spans="3:10" s="3" customFormat="1" ht="16.5" customHeight="1">
      <c r="C77" s="5"/>
      <c r="D77" s="4"/>
      <c r="E77" s="4"/>
      <c r="F77" s="33" t="s">
        <v>62</v>
      </c>
      <c r="G77" s="20" t="s">
        <v>55</v>
      </c>
      <c r="H77" s="55">
        <v>5</v>
      </c>
      <c r="I77" s="28">
        <f t="shared" si="3"/>
        <v>100</v>
      </c>
      <c r="J77" s="33">
        <v>20</v>
      </c>
    </row>
    <row r="78" spans="3:10" s="3" customFormat="1" ht="16.5" customHeight="1">
      <c r="C78" s="5"/>
      <c r="D78" s="4"/>
      <c r="E78" s="4"/>
      <c r="F78" s="33" t="s">
        <v>173</v>
      </c>
      <c r="G78" s="21" t="s">
        <v>57</v>
      </c>
      <c r="H78" s="56">
        <v>550</v>
      </c>
      <c r="I78" s="28">
        <f t="shared" si="3"/>
        <v>1100</v>
      </c>
      <c r="J78" s="33">
        <v>2</v>
      </c>
    </row>
    <row r="79" spans="3:10" s="3" customFormat="1" ht="16.5" customHeight="1">
      <c r="C79" s="5"/>
      <c r="D79" s="4"/>
      <c r="E79" s="4"/>
      <c r="F79" s="33" t="s">
        <v>174</v>
      </c>
      <c r="G79" s="20" t="s">
        <v>57</v>
      </c>
      <c r="H79" s="55">
        <v>500</v>
      </c>
      <c r="I79" s="28">
        <f t="shared" si="3"/>
        <v>1000</v>
      </c>
      <c r="J79" s="33">
        <v>2</v>
      </c>
    </row>
    <row r="80" spans="3:10" s="3" customFormat="1" ht="16.5" customHeight="1">
      <c r="C80" s="5"/>
      <c r="D80" s="4"/>
      <c r="E80" s="4"/>
      <c r="F80" s="33" t="s">
        <v>25</v>
      </c>
      <c r="G80" s="20" t="s">
        <v>55</v>
      </c>
      <c r="H80" s="55">
        <v>20</v>
      </c>
      <c r="I80" s="28">
        <f t="shared" si="3"/>
        <v>1500</v>
      </c>
      <c r="J80" s="33">
        <v>75</v>
      </c>
    </row>
    <row r="81" spans="3:10" s="3" customFormat="1" ht="16.5" customHeight="1">
      <c r="C81" s="5"/>
      <c r="D81" s="4"/>
      <c r="E81" s="4"/>
      <c r="F81" s="33" t="s">
        <v>26</v>
      </c>
      <c r="G81" s="20" t="s">
        <v>55</v>
      </c>
      <c r="H81" s="55">
        <v>20</v>
      </c>
      <c r="I81" s="28">
        <f t="shared" si="3"/>
        <v>12300</v>
      </c>
      <c r="J81" s="33">
        <v>615</v>
      </c>
    </row>
    <row r="82" spans="3:10" s="3" customFormat="1" ht="16.5" customHeight="1">
      <c r="C82" s="5"/>
      <c r="D82" s="4"/>
      <c r="E82" s="4"/>
      <c r="F82" s="33" t="s">
        <v>24</v>
      </c>
      <c r="G82" s="20" t="s">
        <v>55</v>
      </c>
      <c r="H82" s="55">
        <v>20</v>
      </c>
      <c r="I82" s="28">
        <f t="shared" si="3"/>
        <v>3920</v>
      </c>
      <c r="J82" s="33">
        <v>196</v>
      </c>
    </row>
    <row r="83" spans="3:10" s="3" customFormat="1" ht="16.5" customHeight="1">
      <c r="C83" s="5"/>
      <c r="D83" s="4"/>
      <c r="E83" s="4"/>
      <c r="F83" s="33" t="s">
        <v>101</v>
      </c>
      <c r="G83" s="20" t="s">
        <v>55</v>
      </c>
      <c r="H83" s="55">
        <v>2</v>
      </c>
      <c r="I83" s="28">
        <f t="shared" si="3"/>
        <v>492</v>
      </c>
      <c r="J83" s="35">
        <v>246</v>
      </c>
    </row>
    <row r="84" spans="3:10" s="3" customFormat="1" ht="16.5" customHeight="1">
      <c r="C84" s="5"/>
      <c r="D84" s="4"/>
      <c r="E84" s="4"/>
      <c r="F84" s="33" t="s">
        <v>27</v>
      </c>
      <c r="G84" s="20" t="s">
        <v>55</v>
      </c>
      <c r="H84" s="55">
        <v>5.76</v>
      </c>
      <c r="I84" s="28">
        <f t="shared" si="3"/>
        <v>7038.7199999999993</v>
      </c>
      <c r="J84" s="35">
        <v>1222</v>
      </c>
    </row>
    <row r="85" spans="3:10" s="3" customFormat="1" ht="16.5" customHeight="1">
      <c r="C85" s="5"/>
      <c r="D85" s="4"/>
      <c r="E85" s="4"/>
      <c r="F85" s="33" t="s">
        <v>28</v>
      </c>
      <c r="G85" s="20" t="s">
        <v>55</v>
      </c>
      <c r="H85" s="55">
        <v>35</v>
      </c>
      <c r="I85" s="28">
        <f t="shared" si="3"/>
        <v>2415</v>
      </c>
      <c r="J85" s="33">
        <v>69</v>
      </c>
    </row>
    <row r="86" spans="3:10" s="3" customFormat="1" ht="16.5" customHeight="1">
      <c r="C86" s="5"/>
      <c r="D86" s="4"/>
      <c r="E86" s="4"/>
      <c r="F86" s="33" t="s">
        <v>163</v>
      </c>
      <c r="G86" s="20" t="s">
        <v>55</v>
      </c>
      <c r="H86" s="55">
        <v>3.9</v>
      </c>
      <c r="I86" s="28">
        <f t="shared" si="3"/>
        <v>7055.0999999999995</v>
      </c>
      <c r="J86" s="35">
        <v>1809</v>
      </c>
    </row>
    <row r="87" spans="3:10" s="3" customFormat="1" ht="16.5" customHeight="1">
      <c r="C87" s="5"/>
      <c r="D87" s="4"/>
      <c r="E87" s="4"/>
      <c r="F87" s="33" t="s">
        <v>164</v>
      </c>
      <c r="G87" s="20" t="s">
        <v>55</v>
      </c>
      <c r="H87" s="55">
        <v>9.9</v>
      </c>
      <c r="I87" s="28">
        <f t="shared" si="3"/>
        <v>27630.9</v>
      </c>
      <c r="J87" s="35">
        <v>2791</v>
      </c>
    </row>
    <row r="88" spans="3:10" s="3" customFormat="1" ht="16.5" customHeight="1">
      <c r="C88" s="5"/>
      <c r="D88" s="4"/>
      <c r="E88" s="4"/>
      <c r="F88" s="33" t="s">
        <v>102</v>
      </c>
      <c r="G88" s="20" t="s">
        <v>55</v>
      </c>
      <c r="H88" s="55">
        <v>2.5</v>
      </c>
      <c r="I88" s="28">
        <f t="shared" si="3"/>
        <v>1007.5</v>
      </c>
      <c r="J88" s="35">
        <v>403</v>
      </c>
    </row>
    <row r="89" spans="3:10" s="3" customFormat="1" ht="16.5" customHeight="1">
      <c r="C89" s="5"/>
      <c r="D89" s="4"/>
      <c r="E89" s="4"/>
      <c r="F89" s="33" t="s">
        <v>29</v>
      </c>
      <c r="G89" s="20" t="s">
        <v>123</v>
      </c>
      <c r="H89" s="55">
        <v>80</v>
      </c>
      <c r="I89" s="28">
        <f t="shared" si="3"/>
        <v>4400</v>
      </c>
      <c r="J89" s="33">
        <v>55</v>
      </c>
    </row>
    <row r="90" spans="3:10" s="3" customFormat="1" ht="16.5" customHeight="1">
      <c r="C90" s="5"/>
      <c r="D90" s="4"/>
      <c r="E90" s="4"/>
      <c r="F90" s="33" t="s">
        <v>88</v>
      </c>
      <c r="G90" s="20" t="s">
        <v>55</v>
      </c>
      <c r="H90" s="55">
        <v>10</v>
      </c>
      <c r="I90" s="28">
        <f t="shared" si="3"/>
        <v>410</v>
      </c>
      <c r="J90" s="33">
        <v>41</v>
      </c>
    </row>
    <row r="91" spans="3:10" s="3" customFormat="1" ht="16.5" customHeight="1">
      <c r="C91" s="5"/>
      <c r="D91" s="4"/>
      <c r="E91" s="4"/>
      <c r="F91" s="33" t="s">
        <v>103</v>
      </c>
      <c r="G91" s="20" t="s">
        <v>123</v>
      </c>
      <c r="H91" s="55">
        <v>26</v>
      </c>
      <c r="I91" s="28">
        <f t="shared" si="3"/>
        <v>1430</v>
      </c>
      <c r="J91" s="33">
        <v>55</v>
      </c>
    </row>
    <row r="92" spans="3:10" s="3" customFormat="1" ht="16.5" customHeight="1">
      <c r="C92" s="5"/>
      <c r="D92" s="4"/>
      <c r="E92" s="4"/>
      <c r="F92" s="33" t="s">
        <v>30</v>
      </c>
      <c r="G92" s="20" t="s">
        <v>123</v>
      </c>
      <c r="H92" s="56">
        <v>130</v>
      </c>
      <c r="I92" s="28">
        <f t="shared" si="3"/>
        <v>130</v>
      </c>
      <c r="J92" s="33">
        <v>1</v>
      </c>
    </row>
    <row r="93" spans="3:10" s="3" customFormat="1" ht="15.75" customHeight="1">
      <c r="C93" s="5"/>
      <c r="D93" s="4"/>
      <c r="E93" s="4"/>
      <c r="F93" s="33" t="s">
        <v>89</v>
      </c>
      <c r="G93" s="20" t="s">
        <v>123</v>
      </c>
      <c r="H93" s="56">
        <v>30</v>
      </c>
      <c r="I93" s="28">
        <f t="shared" si="3"/>
        <v>720</v>
      </c>
      <c r="J93" s="33">
        <v>24</v>
      </c>
    </row>
    <row r="94" spans="3:10" s="3" customFormat="1" ht="16.5" customHeight="1">
      <c r="C94" s="15"/>
      <c r="D94" s="4"/>
      <c r="E94" s="4"/>
      <c r="F94" s="33" t="s">
        <v>129</v>
      </c>
      <c r="G94" s="21" t="s">
        <v>74</v>
      </c>
      <c r="H94" s="56">
        <v>116</v>
      </c>
      <c r="I94" s="28">
        <f t="shared" si="3"/>
        <v>116</v>
      </c>
      <c r="J94" s="33">
        <v>1</v>
      </c>
    </row>
    <row r="95" spans="3:10" s="3" customFormat="1" ht="16.5" customHeight="1">
      <c r="C95" s="15"/>
      <c r="D95" s="4"/>
      <c r="E95" s="16"/>
      <c r="F95" s="44" t="s">
        <v>127</v>
      </c>
      <c r="G95" s="21" t="s">
        <v>55</v>
      </c>
      <c r="H95" s="63">
        <v>5530</v>
      </c>
      <c r="I95" s="28">
        <f t="shared" si="3"/>
        <v>11060</v>
      </c>
      <c r="J95" s="33">
        <v>2</v>
      </c>
    </row>
    <row r="96" spans="3:10" s="3" customFormat="1" ht="16.5" customHeight="1">
      <c r="C96" s="15"/>
      <c r="D96" s="4"/>
      <c r="E96" s="16"/>
      <c r="F96" s="44" t="s">
        <v>130</v>
      </c>
      <c r="G96" s="21" t="s">
        <v>55</v>
      </c>
      <c r="H96" s="63">
        <v>4234</v>
      </c>
      <c r="I96" s="28">
        <f t="shared" si="3"/>
        <v>8468</v>
      </c>
      <c r="J96" s="33">
        <v>2</v>
      </c>
    </row>
    <row r="97" spans="3:10" s="3" customFormat="1" ht="16.5" customHeight="1">
      <c r="C97" s="5"/>
      <c r="D97" s="4"/>
      <c r="E97" s="16"/>
      <c r="F97" s="44" t="s">
        <v>131</v>
      </c>
      <c r="G97" s="21" t="s">
        <v>55</v>
      </c>
      <c r="H97" s="63">
        <v>3525</v>
      </c>
      <c r="I97" s="28">
        <f t="shared" si="3"/>
        <v>7050</v>
      </c>
      <c r="J97" s="33">
        <v>2</v>
      </c>
    </row>
    <row r="98" spans="3:10" s="3" customFormat="1" ht="16.5" customHeight="1">
      <c r="C98" s="5"/>
      <c r="D98" s="4"/>
      <c r="E98" s="4"/>
      <c r="F98" s="44" t="s">
        <v>132</v>
      </c>
      <c r="G98" s="21" t="s">
        <v>55</v>
      </c>
      <c r="H98" s="63">
        <v>3525</v>
      </c>
      <c r="I98" s="28">
        <f t="shared" si="3"/>
        <v>7050</v>
      </c>
      <c r="J98" s="33">
        <v>2</v>
      </c>
    </row>
    <row r="99" spans="3:10" s="3" customFormat="1" ht="16.5" customHeight="1">
      <c r="C99" s="5"/>
      <c r="D99" s="4"/>
      <c r="E99" s="4"/>
      <c r="F99" s="44" t="s">
        <v>133</v>
      </c>
      <c r="G99" s="21" t="s">
        <v>55</v>
      </c>
      <c r="H99" s="63">
        <v>3525</v>
      </c>
      <c r="I99" s="28">
        <f t="shared" si="3"/>
        <v>7050</v>
      </c>
      <c r="J99" s="33">
        <v>2</v>
      </c>
    </row>
    <row r="100" spans="3:10" s="3" customFormat="1" ht="16.5" customHeight="1">
      <c r="C100" s="5"/>
      <c r="D100" s="4"/>
      <c r="E100" s="4"/>
      <c r="F100" s="44" t="s">
        <v>134</v>
      </c>
      <c r="G100" s="21" t="s">
        <v>55</v>
      </c>
      <c r="H100" s="63">
        <v>2336</v>
      </c>
      <c r="I100" s="28">
        <f t="shared" si="3"/>
        <v>9344</v>
      </c>
      <c r="J100" s="33">
        <v>4</v>
      </c>
    </row>
    <row r="101" spans="3:10" s="3" customFormat="1" ht="16.5" customHeight="1">
      <c r="C101" s="5"/>
      <c r="D101" s="4"/>
      <c r="E101" s="4"/>
      <c r="F101" s="44" t="s">
        <v>135</v>
      </c>
      <c r="G101" s="21" t="s">
        <v>55</v>
      </c>
      <c r="H101" s="63">
        <v>3286</v>
      </c>
      <c r="I101" s="28">
        <f t="shared" si="3"/>
        <v>19716</v>
      </c>
      <c r="J101" s="33">
        <v>6</v>
      </c>
    </row>
    <row r="102" spans="3:10" s="3" customFormat="1" ht="16.5" customHeight="1">
      <c r="C102" s="5"/>
      <c r="D102" s="4"/>
      <c r="E102" s="4"/>
      <c r="F102" s="44" t="s">
        <v>136</v>
      </c>
      <c r="G102" s="21" t="s">
        <v>55</v>
      </c>
      <c r="H102" s="63">
        <v>3285</v>
      </c>
      <c r="I102" s="28">
        <f t="shared" si="3"/>
        <v>19710</v>
      </c>
      <c r="J102" s="33">
        <v>6</v>
      </c>
    </row>
    <row r="103" spans="3:10" s="3" customFormat="1" ht="16.5" customHeight="1">
      <c r="C103" s="5"/>
      <c r="D103" s="4"/>
      <c r="E103" s="4"/>
      <c r="F103" s="44" t="s">
        <v>138</v>
      </c>
      <c r="G103" s="20" t="s">
        <v>55</v>
      </c>
      <c r="H103" s="64">
        <v>3285</v>
      </c>
      <c r="I103" s="28">
        <f t="shared" si="3"/>
        <v>13140</v>
      </c>
      <c r="J103" s="33">
        <v>4</v>
      </c>
    </row>
    <row r="104" spans="3:10" s="3" customFormat="1" ht="16.5" customHeight="1">
      <c r="C104" s="5"/>
      <c r="D104" s="4"/>
      <c r="E104" s="4"/>
      <c r="F104" s="44" t="s">
        <v>137</v>
      </c>
      <c r="G104" s="21" t="s">
        <v>55</v>
      </c>
      <c r="H104" s="63">
        <v>3127</v>
      </c>
      <c r="I104" s="28">
        <f t="shared" si="3"/>
        <v>12508</v>
      </c>
      <c r="J104" s="33">
        <v>4</v>
      </c>
    </row>
    <row r="105" spans="3:10" s="3" customFormat="1">
      <c r="C105" s="5"/>
      <c r="D105" s="4"/>
      <c r="E105" s="4"/>
      <c r="F105" s="44" t="s">
        <v>177</v>
      </c>
      <c r="G105" s="21" t="s">
        <v>55</v>
      </c>
      <c r="H105" s="63">
        <v>3038</v>
      </c>
      <c r="I105" s="28">
        <f t="shared" si="3"/>
        <v>9114</v>
      </c>
      <c r="J105" s="33">
        <v>3</v>
      </c>
    </row>
    <row r="106" spans="3:10" s="3" customFormat="1" ht="16.5" customHeight="1">
      <c r="C106" s="5"/>
      <c r="D106" s="4"/>
      <c r="E106" s="4"/>
      <c r="F106" s="44" t="s">
        <v>176</v>
      </c>
      <c r="G106" s="21" t="s">
        <v>55</v>
      </c>
      <c r="H106" s="63">
        <v>4887</v>
      </c>
      <c r="I106" s="28">
        <f t="shared" ref="I106:I111" si="4">H106*J106</f>
        <v>14661</v>
      </c>
      <c r="J106" s="33">
        <v>3</v>
      </c>
    </row>
    <row r="107" spans="3:10" s="3" customFormat="1" ht="16.5" customHeight="1">
      <c r="C107" s="5"/>
      <c r="D107" s="4"/>
      <c r="E107" s="4"/>
      <c r="F107" s="44" t="s">
        <v>175</v>
      </c>
      <c r="G107" s="20" t="s">
        <v>55</v>
      </c>
      <c r="H107" s="64">
        <v>4887</v>
      </c>
      <c r="I107" s="28">
        <f t="shared" si="4"/>
        <v>14661</v>
      </c>
      <c r="J107" s="33">
        <v>3</v>
      </c>
    </row>
    <row r="108" spans="3:10" s="3" customFormat="1" ht="16.5" customHeight="1">
      <c r="C108" s="5"/>
      <c r="D108" s="4"/>
      <c r="E108" s="4"/>
      <c r="F108" s="44" t="s">
        <v>189</v>
      </c>
      <c r="G108" s="20" t="s">
        <v>55</v>
      </c>
      <c r="H108" s="64">
        <v>5286</v>
      </c>
      <c r="I108" s="28">
        <f t="shared" si="4"/>
        <v>21144</v>
      </c>
      <c r="J108" s="33">
        <v>4</v>
      </c>
    </row>
    <row r="109" spans="3:10" s="3" customFormat="1" ht="16.5" customHeight="1">
      <c r="C109" s="5"/>
      <c r="D109" s="4"/>
      <c r="E109" s="4"/>
      <c r="F109" s="44" t="s">
        <v>187</v>
      </c>
      <c r="G109" s="20" t="s">
        <v>55</v>
      </c>
      <c r="H109" s="64">
        <v>5398</v>
      </c>
      <c r="I109" s="28">
        <f t="shared" si="4"/>
        <v>53980</v>
      </c>
      <c r="J109" s="33">
        <v>10</v>
      </c>
    </row>
    <row r="110" spans="3:10" s="3" customFormat="1" ht="16.5" customHeight="1">
      <c r="C110" s="5"/>
      <c r="D110" s="4"/>
      <c r="E110" s="4"/>
      <c r="F110" s="44" t="s">
        <v>188</v>
      </c>
      <c r="G110" s="21" t="s">
        <v>55</v>
      </c>
      <c r="H110" s="62">
        <v>5288</v>
      </c>
      <c r="I110" s="28">
        <f t="shared" si="4"/>
        <v>37016</v>
      </c>
      <c r="J110" s="65">
        <v>7</v>
      </c>
    </row>
    <row r="111" spans="3:10" s="3" customFormat="1" ht="16.5" customHeight="1">
      <c r="C111" s="5"/>
      <c r="D111" s="4"/>
      <c r="E111" s="4"/>
      <c r="F111" s="44" t="s">
        <v>178</v>
      </c>
      <c r="G111" s="20" t="s">
        <v>55</v>
      </c>
      <c r="H111" s="64">
        <v>5398</v>
      </c>
      <c r="I111" s="28">
        <f t="shared" si="4"/>
        <v>26990</v>
      </c>
      <c r="J111" s="33">
        <v>5</v>
      </c>
    </row>
    <row r="112" spans="3:10" s="3" customFormat="1" ht="16.5" customHeight="1">
      <c r="C112" s="89"/>
      <c r="D112" s="92"/>
      <c r="E112" s="66"/>
      <c r="F112" s="44" t="s">
        <v>139</v>
      </c>
      <c r="G112" s="20" t="s">
        <v>55</v>
      </c>
      <c r="H112" s="64">
        <v>4130</v>
      </c>
      <c r="I112" s="28">
        <f t="shared" ref="I112:I124" si="5">H112*J112</f>
        <v>24780</v>
      </c>
      <c r="J112" s="33">
        <v>6</v>
      </c>
    </row>
    <row r="113" spans="3:10" s="3" customFormat="1" ht="16.5" customHeight="1">
      <c r="C113" s="89"/>
      <c r="D113" s="92"/>
      <c r="E113" s="66"/>
      <c r="F113" s="44" t="s">
        <v>140</v>
      </c>
      <c r="G113" s="20" t="s">
        <v>55</v>
      </c>
      <c r="H113" s="64">
        <v>3776</v>
      </c>
      <c r="I113" s="28">
        <f t="shared" si="5"/>
        <v>22656</v>
      </c>
      <c r="J113" s="33">
        <v>6</v>
      </c>
    </row>
    <row r="114" spans="3:10" s="3" customFormat="1" ht="16.5" customHeight="1">
      <c r="C114" s="89"/>
      <c r="D114" s="92"/>
      <c r="E114" s="66"/>
      <c r="F114" s="44" t="s">
        <v>141</v>
      </c>
      <c r="G114" s="20" t="s">
        <v>55</v>
      </c>
      <c r="H114" s="64">
        <v>3776</v>
      </c>
      <c r="I114" s="28">
        <f t="shared" si="5"/>
        <v>11328</v>
      </c>
      <c r="J114" s="33">
        <v>3</v>
      </c>
    </row>
    <row r="115" spans="3:10" s="3" customFormat="1" ht="16.5" customHeight="1">
      <c r="C115" s="89"/>
      <c r="D115" s="92"/>
      <c r="E115" s="66"/>
      <c r="F115" s="44" t="s">
        <v>142</v>
      </c>
      <c r="G115" s="20" t="s">
        <v>55</v>
      </c>
      <c r="H115" s="64">
        <v>3776</v>
      </c>
      <c r="I115" s="28">
        <f t="shared" si="5"/>
        <v>11328</v>
      </c>
      <c r="J115" s="33">
        <v>3</v>
      </c>
    </row>
    <row r="116" spans="3:10" s="3" customFormat="1" ht="16.5" customHeight="1">
      <c r="C116" s="90"/>
      <c r="D116" s="92"/>
      <c r="E116" s="66"/>
      <c r="F116" s="44" t="s">
        <v>128</v>
      </c>
      <c r="G116" s="20" t="s">
        <v>55</v>
      </c>
      <c r="H116" s="64">
        <v>5788</v>
      </c>
      <c r="I116" s="28">
        <f t="shared" si="5"/>
        <v>40516</v>
      </c>
      <c r="J116" s="33">
        <v>7</v>
      </c>
    </row>
    <row r="117" spans="3:10" s="3" customFormat="1" ht="16.5" customHeight="1">
      <c r="C117" s="89"/>
      <c r="D117" s="92"/>
      <c r="E117" s="91"/>
      <c r="F117" s="67" t="s">
        <v>185</v>
      </c>
      <c r="G117" s="21" t="s">
        <v>55</v>
      </c>
      <c r="H117" s="63">
        <v>5788</v>
      </c>
      <c r="I117" s="28">
        <f t="shared" si="5"/>
        <v>5788</v>
      </c>
      <c r="J117" s="65">
        <v>1</v>
      </c>
    </row>
    <row r="118" spans="3:10" s="3" customFormat="1" ht="16.5" customHeight="1">
      <c r="C118" s="89"/>
      <c r="D118" s="92"/>
      <c r="E118" s="66"/>
      <c r="F118" s="44" t="s">
        <v>143</v>
      </c>
      <c r="G118" s="20" t="s">
        <v>55</v>
      </c>
      <c r="H118" s="64">
        <v>1475</v>
      </c>
      <c r="I118" s="28">
        <f t="shared" si="5"/>
        <v>29500</v>
      </c>
      <c r="J118" s="33">
        <v>20</v>
      </c>
    </row>
    <row r="119" spans="3:10" s="3" customFormat="1" ht="16.5" customHeight="1">
      <c r="C119" s="89"/>
      <c r="D119" s="92"/>
      <c r="E119" s="66"/>
      <c r="F119" s="44" t="s">
        <v>149</v>
      </c>
      <c r="G119" s="21" t="s">
        <v>55</v>
      </c>
      <c r="H119" s="63">
        <v>7455</v>
      </c>
      <c r="I119" s="28">
        <f t="shared" si="5"/>
        <v>29820</v>
      </c>
      <c r="J119" s="33">
        <v>4</v>
      </c>
    </row>
    <row r="120" spans="3:10" s="3" customFormat="1" ht="16.5" customHeight="1">
      <c r="C120" s="89"/>
      <c r="D120" s="93"/>
      <c r="E120" s="66"/>
      <c r="F120" s="44" t="s">
        <v>150</v>
      </c>
      <c r="G120" s="21" t="s">
        <v>55</v>
      </c>
      <c r="H120" s="63">
        <v>4200</v>
      </c>
      <c r="I120" s="28">
        <f t="shared" si="5"/>
        <v>12600</v>
      </c>
      <c r="J120" s="33">
        <v>3</v>
      </c>
    </row>
    <row r="121" spans="3:10" s="3" customFormat="1" ht="16.5" customHeight="1">
      <c r="C121" s="89"/>
      <c r="D121" s="92"/>
      <c r="E121" s="66"/>
      <c r="F121" s="44" t="s">
        <v>205</v>
      </c>
      <c r="G121" s="21" t="s">
        <v>55</v>
      </c>
      <c r="H121" s="63">
        <v>1627.5</v>
      </c>
      <c r="I121" s="28">
        <f t="shared" si="5"/>
        <v>8137.5</v>
      </c>
      <c r="J121" s="33">
        <v>5</v>
      </c>
    </row>
    <row r="122" spans="3:10" s="3" customFormat="1" ht="16.5" customHeight="1">
      <c r="C122" s="89"/>
      <c r="D122" s="92"/>
      <c r="E122" s="66"/>
      <c r="F122" s="44" t="s">
        <v>160</v>
      </c>
      <c r="G122" s="21" t="s">
        <v>55</v>
      </c>
      <c r="H122" s="63">
        <v>9192</v>
      </c>
      <c r="I122" s="28">
        <f t="shared" si="5"/>
        <v>55152</v>
      </c>
      <c r="J122" s="33">
        <v>6</v>
      </c>
    </row>
    <row r="123" spans="3:10" s="3" customFormat="1" ht="16.5" customHeight="1">
      <c r="C123" s="89"/>
      <c r="D123" s="94"/>
      <c r="E123" s="66"/>
      <c r="F123" s="33" t="s">
        <v>144</v>
      </c>
      <c r="G123" s="20" t="s">
        <v>55</v>
      </c>
      <c r="H123" s="57">
        <v>151</v>
      </c>
      <c r="I123" s="28">
        <f t="shared" si="5"/>
        <v>3171</v>
      </c>
      <c r="J123" s="33">
        <v>21</v>
      </c>
    </row>
    <row r="124" spans="3:10" s="3" customFormat="1" ht="16.5" customHeight="1">
      <c r="C124" s="89"/>
      <c r="D124" s="94"/>
      <c r="E124" s="66"/>
      <c r="F124" s="33" t="s">
        <v>145</v>
      </c>
      <c r="G124" s="20" t="s">
        <v>58</v>
      </c>
      <c r="H124" s="57">
        <v>168</v>
      </c>
      <c r="I124" s="28">
        <f t="shared" si="5"/>
        <v>2688</v>
      </c>
      <c r="J124" s="33">
        <v>16</v>
      </c>
    </row>
    <row r="125" spans="3:10" s="3" customFormat="1" ht="16.5" customHeight="1">
      <c r="C125" s="89"/>
      <c r="D125" s="92"/>
      <c r="E125" s="66"/>
      <c r="F125" s="33" t="s">
        <v>146</v>
      </c>
      <c r="G125" s="20" t="s">
        <v>181</v>
      </c>
      <c r="H125" s="57">
        <v>17</v>
      </c>
      <c r="I125" s="28">
        <f t="shared" si="3"/>
        <v>85</v>
      </c>
      <c r="J125" s="33">
        <v>5</v>
      </c>
    </row>
    <row r="126" spans="3:10" s="3" customFormat="1" ht="16.5" customHeight="1">
      <c r="C126" s="89"/>
      <c r="D126" s="92"/>
      <c r="E126" s="66"/>
      <c r="F126" s="33" t="s">
        <v>73</v>
      </c>
      <c r="G126" s="21" t="s">
        <v>55</v>
      </c>
      <c r="H126" s="58">
        <v>540</v>
      </c>
      <c r="I126" s="28">
        <f t="shared" si="3"/>
        <v>2160</v>
      </c>
      <c r="J126" s="33">
        <v>4</v>
      </c>
    </row>
    <row r="127" spans="3:10" s="3" customFormat="1" ht="16.5" customHeight="1">
      <c r="C127" s="89"/>
      <c r="D127" s="92"/>
      <c r="E127" s="66"/>
      <c r="F127" s="33" t="s">
        <v>147</v>
      </c>
      <c r="G127" s="21" t="s">
        <v>55</v>
      </c>
      <c r="H127" s="58">
        <v>306</v>
      </c>
      <c r="I127" s="28">
        <f t="shared" si="3"/>
        <v>1224</v>
      </c>
      <c r="J127" s="33">
        <v>4</v>
      </c>
    </row>
    <row r="128" spans="3:10" s="3" customFormat="1" ht="16.5" customHeight="1">
      <c r="C128" s="89"/>
      <c r="D128" s="92"/>
      <c r="E128" s="66"/>
      <c r="F128" s="33" t="s">
        <v>202</v>
      </c>
      <c r="G128" s="21" t="s">
        <v>58</v>
      </c>
      <c r="H128" s="58">
        <v>110</v>
      </c>
      <c r="I128" s="28">
        <f t="shared" si="3"/>
        <v>220</v>
      </c>
      <c r="J128" s="33">
        <v>2</v>
      </c>
    </row>
    <row r="129" spans="3:10" s="3" customFormat="1" ht="16.5" customHeight="1">
      <c r="C129" s="5"/>
      <c r="D129" s="4"/>
      <c r="E129" s="4"/>
      <c r="F129" s="33" t="s">
        <v>148</v>
      </c>
      <c r="G129" s="21" t="s">
        <v>58</v>
      </c>
      <c r="H129" s="58">
        <v>155</v>
      </c>
      <c r="I129" s="28">
        <f t="shared" si="3"/>
        <v>2480</v>
      </c>
      <c r="J129" s="33">
        <v>16</v>
      </c>
    </row>
    <row r="130" spans="3:10" s="3" customFormat="1" ht="16.5" customHeight="1">
      <c r="C130" s="5"/>
      <c r="D130" s="4"/>
      <c r="E130" s="4"/>
      <c r="F130" s="33" t="s">
        <v>104</v>
      </c>
      <c r="G130" s="21" t="s">
        <v>55</v>
      </c>
      <c r="H130" s="58">
        <v>6</v>
      </c>
      <c r="I130" s="28">
        <f t="shared" ref="I130:I147" si="6">H130*J130</f>
        <v>4506</v>
      </c>
      <c r="J130" s="33">
        <v>751</v>
      </c>
    </row>
    <row r="131" spans="3:10" s="3" customFormat="1" ht="16.5" customHeight="1">
      <c r="C131" s="5"/>
      <c r="D131" s="4"/>
      <c r="E131" s="4"/>
      <c r="F131" s="33" t="s">
        <v>72</v>
      </c>
      <c r="G131" s="21" t="s">
        <v>55</v>
      </c>
      <c r="H131" s="58">
        <v>17</v>
      </c>
      <c r="I131" s="28">
        <f t="shared" si="6"/>
        <v>1071</v>
      </c>
      <c r="J131" s="33">
        <v>63</v>
      </c>
    </row>
    <row r="132" spans="3:10" s="3" customFormat="1" ht="16.5" customHeight="1">
      <c r="C132" s="5"/>
      <c r="D132" s="4"/>
      <c r="E132" s="4"/>
      <c r="F132" s="33" t="s">
        <v>68</v>
      </c>
      <c r="G132" s="21" t="s">
        <v>55</v>
      </c>
      <c r="H132" s="58">
        <v>45</v>
      </c>
      <c r="I132" s="28">
        <f t="shared" si="6"/>
        <v>540</v>
      </c>
      <c r="J132" s="33">
        <v>12</v>
      </c>
    </row>
    <row r="133" spans="3:10" s="3" customFormat="1" ht="16.5" customHeight="1">
      <c r="C133" s="5"/>
      <c r="D133" s="4"/>
      <c r="E133" s="4"/>
      <c r="F133" s="33" t="s">
        <v>31</v>
      </c>
      <c r="G133" s="21" t="s">
        <v>55</v>
      </c>
      <c r="H133" s="58">
        <v>70</v>
      </c>
      <c r="I133" s="28">
        <f t="shared" si="6"/>
        <v>140</v>
      </c>
      <c r="J133" s="33">
        <v>2</v>
      </c>
    </row>
    <row r="134" spans="3:10" s="3" customFormat="1" ht="16.5" customHeight="1">
      <c r="C134" s="5"/>
      <c r="D134" s="4"/>
      <c r="E134" s="4"/>
      <c r="F134" s="33" t="s">
        <v>151</v>
      </c>
      <c r="G134" s="21" t="s">
        <v>58</v>
      </c>
      <c r="H134" s="58">
        <v>170</v>
      </c>
      <c r="I134" s="28">
        <f t="shared" si="6"/>
        <v>510</v>
      </c>
      <c r="J134" s="33">
        <v>3</v>
      </c>
    </row>
    <row r="135" spans="3:10" s="3" customFormat="1" ht="16.5" customHeight="1">
      <c r="C135" s="5"/>
      <c r="D135" s="4"/>
      <c r="E135" s="4"/>
      <c r="F135" s="33" t="s">
        <v>152</v>
      </c>
      <c r="G135" s="21" t="s">
        <v>58</v>
      </c>
      <c r="H135" s="58">
        <v>155</v>
      </c>
      <c r="I135" s="28">
        <f t="shared" si="6"/>
        <v>1240</v>
      </c>
      <c r="J135" s="33">
        <v>8</v>
      </c>
    </row>
    <row r="136" spans="3:10" s="3" customFormat="1" ht="16.5" customHeight="1">
      <c r="C136" s="5"/>
      <c r="D136" s="4"/>
      <c r="E136" s="4"/>
      <c r="F136" s="33" t="s">
        <v>70</v>
      </c>
      <c r="G136" s="21" t="s">
        <v>55</v>
      </c>
      <c r="H136" s="58">
        <v>165</v>
      </c>
      <c r="I136" s="28">
        <f t="shared" si="6"/>
        <v>1650</v>
      </c>
      <c r="J136" s="33">
        <v>10</v>
      </c>
    </row>
    <row r="137" spans="3:10" s="3" customFormat="1" ht="16.5" customHeight="1">
      <c r="C137" s="5"/>
      <c r="D137" s="4"/>
      <c r="E137" s="4"/>
      <c r="F137" s="33" t="s">
        <v>208</v>
      </c>
      <c r="G137" s="21" t="s">
        <v>55</v>
      </c>
      <c r="H137" s="58">
        <v>20</v>
      </c>
      <c r="I137" s="28">
        <f t="shared" si="6"/>
        <v>440</v>
      </c>
      <c r="J137" s="33">
        <v>22</v>
      </c>
    </row>
    <row r="138" spans="3:10" s="3" customFormat="1" ht="16.5" customHeight="1">
      <c r="C138" s="5"/>
      <c r="D138" s="4"/>
      <c r="E138" s="4"/>
      <c r="F138" s="33" t="s">
        <v>203</v>
      </c>
      <c r="G138" s="21" t="s">
        <v>55</v>
      </c>
      <c r="H138" s="58">
        <v>120</v>
      </c>
      <c r="I138" s="28">
        <f t="shared" si="6"/>
        <v>240</v>
      </c>
      <c r="J138" s="33">
        <v>2</v>
      </c>
    </row>
    <row r="139" spans="3:10" s="3" customFormat="1" ht="16.5" customHeight="1">
      <c r="C139" s="5"/>
      <c r="D139" s="4"/>
      <c r="E139" s="4"/>
      <c r="F139" s="33" t="s">
        <v>105</v>
      </c>
      <c r="G139" s="21" t="s">
        <v>55</v>
      </c>
      <c r="H139" s="58">
        <v>173</v>
      </c>
      <c r="I139" s="28">
        <f t="shared" si="6"/>
        <v>865</v>
      </c>
      <c r="J139" s="33">
        <v>5</v>
      </c>
    </row>
    <row r="140" spans="3:10" s="3" customFormat="1" ht="16.5" customHeight="1">
      <c r="C140" s="5"/>
      <c r="D140" s="4"/>
      <c r="E140" s="4"/>
      <c r="F140" s="33" t="s">
        <v>193</v>
      </c>
      <c r="G140" s="21" t="s">
        <v>55</v>
      </c>
      <c r="H140" s="58">
        <v>290</v>
      </c>
      <c r="I140" s="28">
        <f t="shared" si="6"/>
        <v>290</v>
      </c>
      <c r="J140" s="33">
        <v>1</v>
      </c>
    </row>
    <row r="141" spans="3:10" s="3" customFormat="1" ht="16.5" customHeight="1">
      <c r="C141" s="5"/>
      <c r="D141" s="4"/>
      <c r="E141" s="4"/>
      <c r="F141" s="33" t="s">
        <v>153</v>
      </c>
      <c r="G141" s="21" t="s">
        <v>58</v>
      </c>
      <c r="H141" s="58">
        <v>626</v>
      </c>
      <c r="I141" s="28">
        <f t="shared" si="6"/>
        <v>8764</v>
      </c>
      <c r="J141" s="33">
        <v>14</v>
      </c>
    </row>
    <row r="142" spans="3:10" s="3" customFormat="1" ht="16.5" customHeight="1">
      <c r="C142" s="5"/>
      <c r="D142" s="4"/>
      <c r="E142" s="4"/>
      <c r="F142" s="33" t="s">
        <v>33</v>
      </c>
      <c r="G142" s="21" t="s">
        <v>55</v>
      </c>
      <c r="H142" s="58">
        <v>24</v>
      </c>
      <c r="I142" s="28">
        <f t="shared" si="6"/>
        <v>1752</v>
      </c>
      <c r="J142" s="33">
        <v>73</v>
      </c>
    </row>
    <row r="143" spans="3:10" s="3" customFormat="1" ht="16.5" customHeight="1">
      <c r="C143" s="5"/>
      <c r="D143" s="4"/>
      <c r="E143" s="4"/>
      <c r="F143" s="33" t="s">
        <v>32</v>
      </c>
      <c r="G143" s="21" t="s">
        <v>55</v>
      </c>
      <c r="H143" s="58">
        <v>14</v>
      </c>
      <c r="I143" s="28">
        <f t="shared" si="6"/>
        <v>266</v>
      </c>
      <c r="J143" s="33">
        <v>19</v>
      </c>
    </row>
    <row r="144" spans="3:10" s="3" customFormat="1" ht="16.5" customHeight="1">
      <c r="C144" s="5"/>
      <c r="D144" s="4"/>
      <c r="E144" s="32"/>
      <c r="F144" s="33" t="s">
        <v>106</v>
      </c>
      <c r="G144" s="21" t="s">
        <v>55</v>
      </c>
      <c r="H144" s="58">
        <v>275</v>
      </c>
      <c r="I144" s="28">
        <f t="shared" si="6"/>
        <v>2475</v>
      </c>
      <c r="J144" s="33">
        <v>9</v>
      </c>
    </row>
    <row r="145" spans="1:18" s="3" customFormat="1" ht="16.5" customHeight="1">
      <c r="C145" s="95"/>
      <c r="D145" s="66"/>
      <c r="E145" s="32"/>
      <c r="F145" s="65" t="s">
        <v>190</v>
      </c>
      <c r="G145" s="21" t="s">
        <v>55</v>
      </c>
      <c r="H145" s="58">
        <v>895</v>
      </c>
      <c r="I145" s="28">
        <f t="shared" si="6"/>
        <v>13425</v>
      </c>
      <c r="J145" s="65">
        <v>15</v>
      </c>
    </row>
    <row r="146" spans="1:18" s="3" customFormat="1" ht="16.5" customHeight="1">
      <c r="C146" s="95"/>
      <c r="D146" s="66"/>
      <c r="E146" s="32"/>
      <c r="F146" s="33" t="s">
        <v>204</v>
      </c>
      <c r="G146" s="21" t="s">
        <v>55</v>
      </c>
      <c r="H146" s="58">
        <v>250</v>
      </c>
      <c r="I146" s="28">
        <f t="shared" si="6"/>
        <v>12000</v>
      </c>
      <c r="J146" s="33">
        <v>48</v>
      </c>
    </row>
    <row r="147" spans="1:18" s="18" customFormat="1">
      <c r="A147" s="17"/>
      <c r="B147" s="17"/>
      <c r="C147" s="22"/>
      <c r="D147" s="66"/>
      <c r="E147" s="31"/>
      <c r="F147" s="33" t="s">
        <v>77</v>
      </c>
      <c r="G147" s="24" t="s">
        <v>55</v>
      </c>
      <c r="H147" s="59">
        <v>42</v>
      </c>
      <c r="I147" s="28">
        <f t="shared" si="6"/>
        <v>1428</v>
      </c>
      <c r="J147" s="33">
        <v>34</v>
      </c>
      <c r="K147" s="17"/>
      <c r="L147" s="17"/>
      <c r="M147" s="17"/>
      <c r="N147" s="17"/>
      <c r="O147" s="17"/>
      <c r="P147" s="17"/>
      <c r="Q147" s="17"/>
      <c r="R147" s="17"/>
    </row>
    <row r="148" spans="1:18" s="18" customFormat="1">
      <c r="A148" s="17"/>
      <c r="B148" s="17"/>
      <c r="C148" s="22"/>
      <c r="D148" s="4"/>
      <c r="E148" s="31"/>
      <c r="F148" s="33" t="s">
        <v>182</v>
      </c>
      <c r="G148" s="24" t="s">
        <v>55</v>
      </c>
      <c r="H148" s="59">
        <v>149</v>
      </c>
      <c r="I148" s="28">
        <f t="shared" ref="I148:I199" si="7">H148*J148</f>
        <v>25032</v>
      </c>
      <c r="J148" s="33">
        <v>168</v>
      </c>
      <c r="K148" s="17"/>
      <c r="L148" s="17"/>
      <c r="M148" s="17"/>
      <c r="N148" s="17"/>
      <c r="O148" s="17"/>
      <c r="P148" s="17"/>
      <c r="Q148" s="17"/>
      <c r="R148" s="17"/>
    </row>
    <row r="149" spans="1:18" s="18" customFormat="1">
      <c r="A149" s="17"/>
      <c r="B149" s="17"/>
      <c r="C149" s="22"/>
      <c r="D149" s="4"/>
      <c r="E149" s="31"/>
      <c r="F149" s="33" t="s">
        <v>34</v>
      </c>
      <c r="G149" s="45" t="s">
        <v>120</v>
      </c>
      <c r="H149" s="59">
        <v>150</v>
      </c>
      <c r="I149" s="28">
        <f t="shared" si="7"/>
        <v>10650</v>
      </c>
      <c r="J149" s="33">
        <v>71</v>
      </c>
      <c r="K149" s="17"/>
      <c r="L149" s="17"/>
      <c r="M149" s="17"/>
      <c r="N149" s="17"/>
      <c r="O149" s="17"/>
      <c r="P149" s="17"/>
      <c r="Q149" s="17"/>
      <c r="R149" s="17"/>
    </row>
    <row r="150" spans="1:18" s="18" customFormat="1">
      <c r="A150" s="17"/>
      <c r="B150" s="17"/>
      <c r="C150" s="22"/>
      <c r="D150" s="4"/>
      <c r="E150" s="30"/>
      <c r="F150" s="33" t="s">
        <v>76</v>
      </c>
      <c r="G150" s="24" t="s">
        <v>119</v>
      </c>
      <c r="H150" s="59">
        <v>250</v>
      </c>
      <c r="I150" s="28">
        <f t="shared" si="7"/>
        <v>500</v>
      </c>
      <c r="J150" s="33">
        <v>2</v>
      </c>
      <c r="K150" s="17"/>
      <c r="L150" s="17"/>
      <c r="M150" s="17"/>
      <c r="N150" s="17"/>
      <c r="O150" s="17"/>
      <c r="P150" s="17"/>
      <c r="Q150" s="17"/>
      <c r="R150" s="17"/>
    </row>
    <row r="151" spans="1:18" s="18" customFormat="1">
      <c r="A151" s="17"/>
      <c r="B151" s="17"/>
      <c r="C151" s="23"/>
      <c r="D151" s="4"/>
      <c r="E151" s="30"/>
      <c r="F151" s="33" t="s">
        <v>209</v>
      </c>
      <c r="G151" s="24" t="s">
        <v>120</v>
      </c>
      <c r="H151" s="59">
        <v>250</v>
      </c>
      <c r="I151" s="28">
        <f t="shared" si="7"/>
        <v>750</v>
      </c>
      <c r="J151" s="33">
        <v>3</v>
      </c>
      <c r="K151" s="17"/>
      <c r="L151" s="17"/>
      <c r="M151" s="17"/>
      <c r="N151" s="17"/>
      <c r="O151" s="17"/>
      <c r="P151" s="17"/>
      <c r="Q151" s="17"/>
      <c r="R151" s="17"/>
    </row>
    <row r="152" spans="1:18" s="18" customFormat="1">
      <c r="A152" s="17"/>
      <c r="B152" s="17"/>
      <c r="C152" s="23"/>
      <c r="D152" s="4"/>
      <c r="E152" s="30"/>
      <c r="F152" s="33" t="s">
        <v>35</v>
      </c>
      <c r="G152" s="24" t="s">
        <v>120</v>
      </c>
      <c r="H152" s="59">
        <v>225</v>
      </c>
      <c r="I152" s="28">
        <f t="shared" si="7"/>
        <v>22050</v>
      </c>
      <c r="J152" s="33">
        <v>98</v>
      </c>
      <c r="K152" s="17"/>
      <c r="L152" s="17"/>
      <c r="M152" s="17"/>
      <c r="N152" s="17"/>
      <c r="O152" s="17"/>
      <c r="P152" s="17"/>
      <c r="Q152" s="17"/>
      <c r="R152" s="17"/>
    </row>
    <row r="153" spans="1:18" s="18" customFormat="1">
      <c r="A153" s="17"/>
      <c r="B153" s="17"/>
      <c r="C153" s="23"/>
      <c r="D153" s="4"/>
      <c r="E153" s="30"/>
      <c r="F153" s="33" t="s">
        <v>107</v>
      </c>
      <c r="G153" s="24" t="s">
        <v>119</v>
      </c>
      <c r="H153" s="59">
        <v>1020</v>
      </c>
      <c r="I153" s="28">
        <f t="shared" si="7"/>
        <v>4080</v>
      </c>
      <c r="J153" s="33">
        <v>4</v>
      </c>
      <c r="K153" s="17"/>
      <c r="L153" s="17"/>
      <c r="M153" s="17"/>
      <c r="N153" s="17"/>
      <c r="O153" s="17"/>
      <c r="P153" s="17"/>
      <c r="Q153" s="17"/>
      <c r="R153" s="17"/>
    </row>
    <row r="154" spans="1:18" s="18" customFormat="1">
      <c r="A154" s="17"/>
      <c r="B154" s="17"/>
      <c r="C154" s="23"/>
      <c r="D154" s="4"/>
      <c r="E154" s="30"/>
      <c r="F154" s="33" t="s">
        <v>108</v>
      </c>
      <c r="G154" s="24" t="s">
        <v>119</v>
      </c>
      <c r="H154" s="59">
        <v>400</v>
      </c>
      <c r="I154" s="28">
        <f t="shared" si="7"/>
        <v>2400</v>
      </c>
      <c r="J154" s="33">
        <v>6</v>
      </c>
      <c r="K154" s="17"/>
      <c r="L154" s="17"/>
      <c r="M154" s="17"/>
      <c r="N154" s="17"/>
      <c r="O154" s="17"/>
      <c r="P154" s="17"/>
      <c r="Q154" s="17"/>
      <c r="R154" s="17"/>
    </row>
    <row r="155" spans="1:18" s="18" customFormat="1">
      <c r="A155" s="17"/>
      <c r="B155" s="17"/>
      <c r="C155" s="23"/>
      <c r="D155" s="4"/>
      <c r="E155" s="30"/>
      <c r="F155" s="33" t="s">
        <v>36</v>
      </c>
      <c r="G155" s="24" t="s">
        <v>119</v>
      </c>
      <c r="H155" s="59">
        <v>39</v>
      </c>
      <c r="I155" s="28">
        <f t="shared" si="7"/>
        <v>39</v>
      </c>
      <c r="J155" s="33">
        <v>1</v>
      </c>
      <c r="K155" s="17"/>
      <c r="L155" s="17"/>
      <c r="M155" s="17"/>
      <c r="N155" s="17"/>
      <c r="O155" s="17"/>
      <c r="P155" s="17"/>
      <c r="Q155" s="17"/>
      <c r="R155" s="17"/>
    </row>
    <row r="156" spans="1:18" s="18" customFormat="1">
      <c r="A156" s="17"/>
      <c r="B156" s="17"/>
      <c r="C156" s="23"/>
      <c r="D156" s="4"/>
      <c r="E156" s="23"/>
      <c r="F156" s="40" t="s">
        <v>154</v>
      </c>
      <c r="G156" s="24" t="s">
        <v>55</v>
      </c>
      <c r="H156" s="59">
        <v>109</v>
      </c>
      <c r="I156" s="28">
        <f t="shared" si="7"/>
        <v>43164</v>
      </c>
      <c r="J156" s="33">
        <v>396</v>
      </c>
      <c r="K156" s="17"/>
      <c r="L156" s="17"/>
      <c r="M156" s="17"/>
      <c r="N156" s="17"/>
      <c r="O156" s="17"/>
      <c r="P156" s="17"/>
      <c r="Q156" s="17"/>
      <c r="R156" s="17"/>
    </row>
    <row r="157" spans="1:18" s="18" customFormat="1">
      <c r="A157" s="41"/>
      <c r="B157" s="41"/>
      <c r="C157" s="23"/>
      <c r="D157" s="4"/>
      <c r="E157" s="23"/>
      <c r="F157" s="40" t="s">
        <v>155</v>
      </c>
      <c r="G157" s="24" t="s">
        <v>55</v>
      </c>
      <c r="H157" s="59">
        <v>80</v>
      </c>
      <c r="I157" s="28">
        <f t="shared" si="7"/>
        <v>25200</v>
      </c>
      <c r="J157" s="35">
        <v>315</v>
      </c>
      <c r="K157" s="17"/>
      <c r="L157" s="17"/>
      <c r="M157" s="17"/>
      <c r="N157" s="17"/>
      <c r="O157" s="17"/>
      <c r="P157" s="17"/>
      <c r="Q157" s="17"/>
      <c r="R157" s="17"/>
    </row>
    <row r="158" spans="1:18" s="18" customFormat="1">
      <c r="A158" s="41"/>
      <c r="B158" s="41"/>
      <c r="C158" s="42"/>
      <c r="D158" s="4"/>
      <c r="E158" s="34"/>
      <c r="F158" s="40" t="s">
        <v>71</v>
      </c>
      <c r="G158" s="24" t="s">
        <v>121</v>
      </c>
      <c r="H158" s="59">
        <v>42</v>
      </c>
      <c r="I158" s="28">
        <f t="shared" si="7"/>
        <v>672</v>
      </c>
      <c r="J158" s="33">
        <v>16</v>
      </c>
      <c r="K158" s="17"/>
      <c r="L158" s="17"/>
      <c r="M158" s="17"/>
      <c r="N158" s="17"/>
      <c r="O158" s="17"/>
      <c r="P158" s="17"/>
      <c r="Q158" s="17"/>
      <c r="R158" s="17"/>
    </row>
    <row r="159" spans="1:18">
      <c r="A159" s="43"/>
      <c r="B159" s="43"/>
      <c r="C159" s="34"/>
      <c r="D159" s="4"/>
      <c r="E159" s="34"/>
      <c r="F159" s="40" t="s">
        <v>37</v>
      </c>
      <c r="G159" s="24" t="s">
        <v>121</v>
      </c>
      <c r="H159" s="59">
        <v>15</v>
      </c>
      <c r="I159" s="28">
        <f t="shared" si="7"/>
        <v>210</v>
      </c>
      <c r="J159" s="33">
        <v>14</v>
      </c>
    </row>
    <row r="160" spans="1:18" ht="23.25" customHeight="1">
      <c r="A160" s="43"/>
      <c r="B160" s="43"/>
      <c r="C160" s="34"/>
      <c r="D160" s="16"/>
      <c r="E160" s="34"/>
      <c r="F160" s="40" t="s">
        <v>109</v>
      </c>
      <c r="G160" s="24" t="s">
        <v>122</v>
      </c>
      <c r="H160" s="59">
        <v>1059</v>
      </c>
      <c r="I160" s="28">
        <f t="shared" si="7"/>
        <v>31770</v>
      </c>
      <c r="J160" s="33">
        <v>30</v>
      </c>
    </row>
    <row r="161" spans="1:10">
      <c r="A161" s="43"/>
      <c r="B161" s="43"/>
      <c r="C161" s="34"/>
      <c r="D161" s="16"/>
      <c r="E161" s="34"/>
      <c r="F161" s="40" t="s">
        <v>38</v>
      </c>
      <c r="G161" s="24" t="s">
        <v>55</v>
      </c>
      <c r="H161" s="59">
        <v>37</v>
      </c>
      <c r="I161" s="28">
        <f t="shared" si="7"/>
        <v>37</v>
      </c>
      <c r="J161" s="33">
        <v>1</v>
      </c>
    </row>
    <row r="162" spans="1:10">
      <c r="A162" s="43"/>
      <c r="B162" s="43"/>
      <c r="C162" s="34"/>
      <c r="D162" s="4"/>
      <c r="E162" s="34"/>
      <c r="F162" s="40" t="s">
        <v>39</v>
      </c>
      <c r="G162" s="24" t="s">
        <v>57</v>
      </c>
      <c r="H162" s="59">
        <v>385</v>
      </c>
      <c r="I162" s="28">
        <f t="shared" si="7"/>
        <v>4620</v>
      </c>
      <c r="J162" s="33">
        <v>12</v>
      </c>
    </row>
    <row r="163" spans="1:10">
      <c r="A163" s="43"/>
      <c r="B163" s="43"/>
      <c r="C163" s="34"/>
      <c r="D163" s="4"/>
      <c r="E163" s="34"/>
      <c r="F163" s="40" t="s">
        <v>110</v>
      </c>
      <c r="G163" s="24" t="s">
        <v>55</v>
      </c>
      <c r="H163" s="59">
        <v>175</v>
      </c>
      <c r="I163" s="28">
        <f t="shared" si="7"/>
        <v>700</v>
      </c>
      <c r="J163" s="33">
        <v>4</v>
      </c>
    </row>
    <row r="164" spans="1:10">
      <c r="A164" s="43"/>
      <c r="B164" s="43"/>
      <c r="C164" s="34"/>
      <c r="D164" s="4"/>
      <c r="E164" s="34"/>
      <c r="F164" s="40" t="s">
        <v>216</v>
      </c>
      <c r="G164" s="24" t="s">
        <v>55</v>
      </c>
      <c r="H164" s="59">
        <v>95</v>
      </c>
      <c r="I164" s="28">
        <f t="shared" si="7"/>
        <v>2280</v>
      </c>
      <c r="J164" s="33">
        <v>24</v>
      </c>
    </row>
    <row r="165" spans="1:10">
      <c r="A165" s="43"/>
      <c r="B165" s="43"/>
      <c r="C165" s="34"/>
      <c r="D165" s="4"/>
      <c r="E165" s="34"/>
      <c r="F165" s="40" t="s">
        <v>40</v>
      </c>
      <c r="G165" s="24" t="s">
        <v>55</v>
      </c>
      <c r="H165" s="59">
        <v>110</v>
      </c>
      <c r="I165" s="28">
        <f t="shared" si="7"/>
        <v>1430</v>
      </c>
      <c r="J165" s="33">
        <v>13</v>
      </c>
    </row>
    <row r="166" spans="1:10">
      <c r="A166" s="43"/>
      <c r="B166" s="43"/>
      <c r="C166" s="34"/>
      <c r="D166" s="4"/>
      <c r="E166" s="34"/>
      <c r="F166" s="40" t="s">
        <v>156</v>
      </c>
      <c r="G166" s="24" t="s">
        <v>55</v>
      </c>
      <c r="H166" s="59">
        <v>43</v>
      </c>
      <c r="I166" s="28">
        <f t="shared" si="7"/>
        <v>86</v>
      </c>
      <c r="J166" s="33">
        <v>2</v>
      </c>
    </row>
    <row r="167" spans="1:10">
      <c r="A167" s="43"/>
      <c r="B167" s="43"/>
      <c r="C167" s="34"/>
      <c r="D167" s="4"/>
      <c r="E167" s="34"/>
      <c r="F167" s="40" t="s">
        <v>210</v>
      </c>
      <c r="G167" s="24" t="s">
        <v>199</v>
      </c>
      <c r="H167" s="59">
        <v>70</v>
      </c>
      <c r="I167" s="28">
        <f t="shared" si="7"/>
        <v>350</v>
      </c>
      <c r="J167" s="33">
        <v>5</v>
      </c>
    </row>
    <row r="168" spans="1:10">
      <c r="A168" s="43"/>
      <c r="B168" s="43"/>
      <c r="C168" s="34"/>
      <c r="D168" s="4"/>
      <c r="E168" s="34"/>
      <c r="F168" s="40" t="s">
        <v>211</v>
      </c>
      <c r="G168" s="24" t="s">
        <v>55</v>
      </c>
      <c r="H168" s="59">
        <v>30</v>
      </c>
      <c r="I168" s="28">
        <f t="shared" si="7"/>
        <v>300</v>
      </c>
      <c r="J168" s="33">
        <v>10</v>
      </c>
    </row>
    <row r="169" spans="1:10">
      <c r="A169" s="43"/>
      <c r="B169" s="43"/>
      <c r="C169" s="34"/>
      <c r="D169" s="4"/>
      <c r="E169" s="34"/>
      <c r="F169" s="40" t="s">
        <v>66</v>
      </c>
      <c r="G169" s="24" t="s">
        <v>55</v>
      </c>
      <c r="H169" s="59">
        <v>28</v>
      </c>
      <c r="I169" s="28">
        <f t="shared" si="7"/>
        <v>3248</v>
      </c>
      <c r="J169" s="33">
        <v>116</v>
      </c>
    </row>
    <row r="170" spans="1:10">
      <c r="A170" s="43"/>
      <c r="B170" s="43"/>
      <c r="C170" s="34"/>
      <c r="D170" s="4"/>
      <c r="E170" s="34"/>
      <c r="F170" s="40" t="s">
        <v>157</v>
      </c>
      <c r="G170" s="24" t="s">
        <v>55</v>
      </c>
      <c r="H170" s="59">
        <v>350</v>
      </c>
      <c r="I170" s="28">
        <f t="shared" si="7"/>
        <v>21000</v>
      </c>
      <c r="J170" s="33">
        <v>60</v>
      </c>
    </row>
    <row r="171" spans="1:10">
      <c r="A171" s="43"/>
      <c r="B171" s="43"/>
      <c r="C171" s="34"/>
      <c r="D171" s="4"/>
      <c r="E171" s="34"/>
      <c r="F171" s="40" t="s">
        <v>191</v>
      </c>
      <c r="G171" s="24" t="s">
        <v>56</v>
      </c>
      <c r="H171" s="59">
        <v>35</v>
      </c>
      <c r="I171" s="28">
        <f t="shared" si="7"/>
        <v>10465</v>
      </c>
      <c r="J171" s="33">
        <v>299</v>
      </c>
    </row>
    <row r="172" spans="1:10">
      <c r="A172" s="43"/>
      <c r="B172" s="43"/>
      <c r="C172" s="34"/>
      <c r="D172" s="4"/>
      <c r="E172" s="34"/>
      <c r="F172" s="40" t="s">
        <v>192</v>
      </c>
      <c r="G172" s="24" t="s">
        <v>56</v>
      </c>
      <c r="H172" s="59">
        <v>37</v>
      </c>
      <c r="I172" s="28">
        <f t="shared" si="7"/>
        <v>3478</v>
      </c>
      <c r="J172" s="33">
        <v>94</v>
      </c>
    </row>
    <row r="173" spans="1:10">
      <c r="A173" s="43"/>
      <c r="B173" s="43"/>
      <c r="C173" s="34"/>
      <c r="D173" s="4"/>
      <c r="E173" s="34"/>
      <c r="F173" s="40" t="s">
        <v>111</v>
      </c>
      <c r="G173" s="24" t="s">
        <v>55</v>
      </c>
      <c r="H173" s="59">
        <v>250</v>
      </c>
      <c r="I173" s="28">
        <f t="shared" si="7"/>
        <v>500</v>
      </c>
      <c r="J173" s="33">
        <v>2</v>
      </c>
    </row>
    <row r="174" spans="1:10">
      <c r="A174" s="43"/>
      <c r="B174" s="43"/>
      <c r="C174" s="34"/>
      <c r="D174" s="4"/>
      <c r="E174" s="34"/>
      <c r="F174" s="40" t="s">
        <v>41</v>
      </c>
      <c r="G174" s="24" t="s">
        <v>55</v>
      </c>
      <c r="H174" s="59">
        <v>319</v>
      </c>
      <c r="I174" s="28">
        <f t="shared" si="7"/>
        <v>2233</v>
      </c>
      <c r="J174" s="33">
        <v>7</v>
      </c>
    </row>
    <row r="175" spans="1:10">
      <c r="A175" s="43"/>
      <c r="B175" s="43"/>
      <c r="C175" s="34"/>
      <c r="D175" s="4"/>
      <c r="E175" s="34"/>
      <c r="F175" s="40" t="s">
        <v>42</v>
      </c>
      <c r="G175" s="24" t="s">
        <v>55</v>
      </c>
      <c r="H175" s="59">
        <v>37</v>
      </c>
      <c r="I175" s="28">
        <f t="shared" si="7"/>
        <v>444</v>
      </c>
      <c r="J175" s="33">
        <v>12</v>
      </c>
    </row>
    <row r="176" spans="1:10">
      <c r="A176" s="43"/>
      <c r="B176" s="43"/>
      <c r="C176" s="34"/>
      <c r="D176" s="4"/>
      <c r="E176" s="34"/>
      <c r="F176" s="40" t="s">
        <v>43</v>
      </c>
      <c r="G176" s="24" t="s">
        <v>55</v>
      </c>
      <c r="H176" s="59">
        <v>152</v>
      </c>
      <c r="I176" s="28">
        <f t="shared" si="7"/>
        <v>2280</v>
      </c>
      <c r="J176" s="33">
        <v>15</v>
      </c>
    </row>
    <row r="177" spans="1:18">
      <c r="A177" s="43"/>
      <c r="B177" s="43"/>
      <c r="C177" s="34"/>
      <c r="D177" s="4"/>
      <c r="E177" s="34"/>
      <c r="F177" s="40" t="s">
        <v>44</v>
      </c>
      <c r="G177" s="24" t="s">
        <v>55</v>
      </c>
      <c r="H177" s="59">
        <v>11</v>
      </c>
      <c r="I177" s="28">
        <f t="shared" si="7"/>
        <v>6050</v>
      </c>
      <c r="J177" s="33">
        <v>550</v>
      </c>
    </row>
    <row r="178" spans="1:18">
      <c r="A178" s="43"/>
      <c r="B178" s="43"/>
      <c r="C178" s="34"/>
      <c r="D178" s="4"/>
      <c r="E178" s="34"/>
      <c r="F178" s="40" t="s">
        <v>45</v>
      </c>
      <c r="G178" s="24" t="s">
        <v>55</v>
      </c>
      <c r="H178" s="59">
        <v>15</v>
      </c>
      <c r="I178" s="28">
        <f t="shared" si="7"/>
        <v>1320</v>
      </c>
      <c r="J178" s="33">
        <v>88</v>
      </c>
    </row>
    <row r="179" spans="1:18">
      <c r="A179" s="43"/>
      <c r="B179" s="43"/>
      <c r="C179" s="34"/>
      <c r="D179" s="4"/>
      <c r="E179" s="34"/>
      <c r="F179" s="40" t="s">
        <v>179</v>
      </c>
      <c r="G179" s="24" t="s">
        <v>55</v>
      </c>
      <c r="H179" s="59">
        <v>37</v>
      </c>
      <c r="I179" s="28">
        <f t="shared" si="7"/>
        <v>1924</v>
      </c>
      <c r="J179" s="33">
        <v>52</v>
      </c>
    </row>
    <row r="180" spans="1:18">
      <c r="A180" s="43"/>
      <c r="B180" s="43"/>
      <c r="C180" s="34"/>
      <c r="D180" s="4"/>
      <c r="E180" s="34"/>
      <c r="F180" s="40" t="s">
        <v>90</v>
      </c>
      <c r="G180" s="24" t="s">
        <v>55</v>
      </c>
      <c r="H180" s="59">
        <v>28</v>
      </c>
      <c r="I180" s="28">
        <f t="shared" si="7"/>
        <v>56</v>
      </c>
      <c r="J180" s="33">
        <v>2</v>
      </c>
    </row>
    <row r="181" spans="1:18">
      <c r="A181" s="43"/>
      <c r="B181" s="43"/>
      <c r="C181" s="34"/>
      <c r="D181" s="4"/>
      <c r="E181" s="34"/>
      <c r="F181" s="40" t="s">
        <v>112</v>
      </c>
      <c r="G181" s="24" t="s">
        <v>55</v>
      </c>
      <c r="H181" s="59">
        <v>36</v>
      </c>
      <c r="I181" s="28">
        <f t="shared" si="7"/>
        <v>72</v>
      </c>
      <c r="J181" s="33">
        <v>2</v>
      </c>
    </row>
    <row r="182" spans="1:18">
      <c r="A182" s="43"/>
      <c r="B182" s="43"/>
      <c r="C182" s="34"/>
      <c r="D182" s="4"/>
      <c r="E182" s="34"/>
      <c r="F182" s="40" t="s">
        <v>113</v>
      </c>
      <c r="G182" s="24" t="s">
        <v>55</v>
      </c>
      <c r="H182" s="59">
        <v>23</v>
      </c>
      <c r="I182" s="28">
        <f t="shared" si="7"/>
        <v>115</v>
      </c>
      <c r="J182" s="33">
        <v>5</v>
      </c>
    </row>
    <row r="183" spans="1:18">
      <c r="A183" s="43"/>
      <c r="B183" s="43"/>
      <c r="C183" s="34"/>
      <c r="D183" s="4"/>
      <c r="E183" s="34"/>
      <c r="F183" s="40" t="s">
        <v>114</v>
      </c>
      <c r="G183" s="24" t="s">
        <v>55</v>
      </c>
      <c r="H183" s="59">
        <v>20</v>
      </c>
      <c r="I183" s="28">
        <f t="shared" si="7"/>
        <v>80</v>
      </c>
      <c r="J183" s="33">
        <v>4</v>
      </c>
    </row>
    <row r="184" spans="1:18">
      <c r="A184" s="43"/>
      <c r="B184" s="43"/>
      <c r="C184" s="34"/>
      <c r="D184" s="4"/>
      <c r="E184" s="34"/>
      <c r="F184" s="40" t="s">
        <v>115</v>
      </c>
      <c r="G184" s="24" t="s">
        <v>55</v>
      </c>
      <c r="H184" s="59">
        <v>165</v>
      </c>
      <c r="I184" s="28">
        <f t="shared" si="7"/>
        <v>1980</v>
      </c>
      <c r="J184" s="33">
        <v>12</v>
      </c>
    </row>
    <row r="185" spans="1:18">
      <c r="A185" s="43"/>
      <c r="B185" s="43"/>
      <c r="C185" s="34"/>
      <c r="D185" s="4"/>
      <c r="E185" s="34"/>
      <c r="F185" s="46" t="s">
        <v>67</v>
      </c>
      <c r="G185" s="24" t="s">
        <v>55</v>
      </c>
      <c r="H185" s="59">
        <v>8</v>
      </c>
      <c r="I185" s="28">
        <f t="shared" si="7"/>
        <v>176</v>
      </c>
      <c r="J185" s="33">
        <v>22</v>
      </c>
    </row>
    <row r="186" spans="1:18">
      <c r="A186" s="43"/>
      <c r="B186" s="43"/>
      <c r="C186" s="34"/>
      <c r="D186" s="4"/>
      <c r="E186" s="34"/>
      <c r="F186" s="46" t="s">
        <v>125</v>
      </c>
      <c r="G186" s="45" t="s">
        <v>56</v>
      </c>
      <c r="H186" s="59">
        <v>62</v>
      </c>
      <c r="I186" s="28">
        <f t="shared" si="7"/>
        <v>1860</v>
      </c>
      <c r="J186" s="33">
        <v>30</v>
      </c>
    </row>
    <row r="187" spans="1:18" s="71" customFormat="1">
      <c r="A187" s="68"/>
      <c r="B187" s="68"/>
      <c r="C187" s="69"/>
      <c r="D187" s="4"/>
      <c r="E187" s="34"/>
      <c r="F187" s="46" t="s">
        <v>212</v>
      </c>
      <c r="G187" s="45" t="s">
        <v>199</v>
      </c>
      <c r="H187" s="59">
        <v>258</v>
      </c>
      <c r="I187" s="28">
        <f t="shared" si="7"/>
        <v>1032</v>
      </c>
      <c r="J187" s="33">
        <v>4</v>
      </c>
      <c r="K187" s="70"/>
      <c r="L187" s="70"/>
      <c r="M187" s="70"/>
      <c r="N187" s="70"/>
      <c r="O187" s="70"/>
      <c r="P187" s="70"/>
      <c r="Q187" s="70"/>
      <c r="R187" s="70"/>
    </row>
    <row r="188" spans="1:18">
      <c r="A188" s="43"/>
      <c r="B188" s="43"/>
      <c r="C188" s="34"/>
      <c r="D188" s="4"/>
      <c r="E188" s="34"/>
      <c r="F188" s="40" t="s">
        <v>93</v>
      </c>
      <c r="G188" s="24" t="s">
        <v>55</v>
      </c>
      <c r="H188" s="59">
        <v>19</v>
      </c>
      <c r="I188" s="28">
        <f t="shared" si="7"/>
        <v>418</v>
      </c>
      <c r="J188" s="33">
        <v>22</v>
      </c>
    </row>
    <row r="189" spans="1:18">
      <c r="A189" s="43"/>
      <c r="B189" s="43"/>
      <c r="C189" s="34"/>
      <c r="D189" s="4"/>
      <c r="E189" s="34"/>
      <c r="F189" s="40" t="s">
        <v>91</v>
      </c>
      <c r="G189" s="24" t="s">
        <v>55</v>
      </c>
      <c r="H189" s="59">
        <v>19</v>
      </c>
      <c r="I189" s="28">
        <f t="shared" si="7"/>
        <v>57</v>
      </c>
      <c r="J189" s="33">
        <v>3</v>
      </c>
    </row>
    <row r="190" spans="1:18">
      <c r="A190" s="43"/>
      <c r="B190" s="43"/>
      <c r="C190" s="34"/>
      <c r="D190" s="4"/>
      <c r="E190" s="34"/>
      <c r="F190" s="40" t="s">
        <v>92</v>
      </c>
      <c r="G190" s="24" t="s">
        <v>55</v>
      </c>
      <c r="H190" s="59">
        <v>19</v>
      </c>
      <c r="I190" s="28">
        <f t="shared" si="7"/>
        <v>19</v>
      </c>
      <c r="J190" s="33">
        <v>1</v>
      </c>
    </row>
    <row r="191" spans="1:18">
      <c r="A191" s="43"/>
      <c r="B191" s="43"/>
      <c r="C191" s="34"/>
      <c r="D191" s="4"/>
      <c r="E191" s="34"/>
      <c r="F191" s="40" t="s">
        <v>46</v>
      </c>
      <c r="G191" s="24" t="s">
        <v>55</v>
      </c>
      <c r="H191" s="59">
        <v>17</v>
      </c>
      <c r="I191" s="28">
        <f t="shared" si="7"/>
        <v>289</v>
      </c>
      <c r="J191" s="33">
        <v>17</v>
      </c>
    </row>
    <row r="192" spans="1:18">
      <c r="A192" s="43"/>
      <c r="B192" s="43"/>
      <c r="C192" s="34"/>
      <c r="D192" s="4"/>
      <c r="E192" s="34"/>
      <c r="F192" s="40" t="s">
        <v>47</v>
      </c>
      <c r="G192" s="24" t="s">
        <v>55</v>
      </c>
      <c r="H192" s="59">
        <v>5</v>
      </c>
      <c r="I192" s="28">
        <f t="shared" si="7"/>
        <v>50</v>
      </c>
      <c r="J192" s="33">
        <v>10</v>
      </c>
    </row>
    <row r="193" spans="1:10">
      <c r="A193" s="43"/>
      <c r="B193" s="43"/>
      <c r="C193" s="34"/>
      <c r="D193" s="4"/>
      <c r="E193" s="34"/>
      <c r="F193" s="40" t="s">
        <v>95</v>
      </c>
      <c r="G193" s="24" t="s">
        <v>56</v>
      </c>
      <c r="H193" s="59">
        <v>58</v>
      </c>
      <c r="I193" s="28">
        <f t="shared" si="7"/>
        <v>2262</v>
      </c>
      <c r="J193" s="33">
        <v>39</v>
      </c>
    </row>
    <row r="194" spans="1:10">
      <c r="A194" s="43"/>
      <c r="B194" s="43"/>
      <c r="C194" s="34"/>
      <c r="D194" s="4"/>
      <c r="E194" s="34"/>
      <c r="F194" s="40" t="s">
        <v>217</v>
      </c>
      <c r="G194" s="24" t="s">
        <v>218</v>
      </c>
      <c r="H194" s="59">
        <v>45</v>
      </c>
      <c r="I194" s="28">
        <f t="shared" si="7"/>
        <v>3150</v>
      </c>
      <c r="J194" s="33">
        <v>70</v>
      </c>
    </row>
    <row r="195" spans="1:10">
      <c r="A195" s="43"/>
      <c r="B195" s="43"/>
      <c r="C195" s="34"/>
      <c r="D195" s="4"/>
      <c r="E195" s="34"/>
      <c r="F195" s="40" t="s">
        <v>48</v>
      </c>
      <c r="G195" s="24" t="s">
        <v>55</v>
      </c>
      <c r="H195" s="59">
        <v>3</v>
      </c>
      <c r="I195" s="28">
        <f t="shared" si="7"/>
        <v>4950</v>
      </c>
      <c r="J195" s="35">
        <v>1650</v>
      </c>
    </row>
    <row r="196" spans="1:10">
      <c r="A196" s="43"/>
      <c r="B196" s="43"/>
      <c r="C196" s="34"/>
      <c r="D196" s="4"/>
      <c r="E196" s="34"/>
      <c r="F196" s="40" t="s">
        <v>49</v>
      </c>
      <c r="G196" s="24" t="s">
        <v>55</v>
      </c>
      <c r="H196" s="59">
        <v>2</v>
      </c>
      <c r="I196" s="28">
        <f t="shared" si="7"/>
        <v>322</v>
      </c>
      <c r="J196" s="35">
        <v>161</v>
      </c>
    </row>
    <row r="197" spans="1:10">
      <c r="A197" s="43"/>
      <c r="B197" s="43"/>
      <c r="C197" s="34"/>
      <c r="D197" s="4"/>
      <c r="E197" s="34"/>
      <c r="F197" s="40" t="s">
        <v>162</v>
      </c>
      <c r="G197" s="24" t="s">
        <v>55</v>
      </c>
      <c r="H197" s="59">
        <v>4</v>
      </c>
      <c r="I197" s="28">
        <f t="shared" si="7"/>
        <v>2544</v>
      </c>
      <c r="J197" s="33">
        <v>636</v>
      </c>
    </row>
    <row r="198" spans="1:10">
      <c r="A198" s="43"/>
      <c r="B198" s="43"/>
      <c r="C198" s="34"/>
      <c r="D198" s="4"/>
      <c r="E198" s="34"/>
      <c r="F198" s="40" t="s">
        <v>186</v>
      </c>
      <c r="G198" s="24" t="s">
        <v>55</v>
      </c>
      <c r="H198" s="59">
        <v>4</v>
      </c>
      <c r="I198" s="28">
        <f t="shared" si="7"/>
        <v>4132</v>
      </c>
      <c r="J198" s="35">
        <v>1033</v>
      </c>
    </row>
    <row r="199" spans="1:10">
      <c r="A199" s="43"/>
      <c r="B199" s="43"/>
      <c r="C199" s="34"/>
      <c r="D199" s="4"/>
      <c r="E199" s="34"/>
      <c r="F199" s="40" t="s">
        <v>50</v>
      </c>
      <c r="G199" s="24" t="s">
        <v>55</v>
      </c>
      <c r="H199" s="59">
        <v>15</v>
      </c>
      <c r="I199" s="28">
        <f t="shared" si="7"/>
        <v>4965</v>
      </c>
      <c r="J199" s="33">
        <v>331</v>
      </c>
    </row>
    <row r="200" spans="1:10">
      <c r="A200" s="43"/>
      <c r="B200" s="43"/>
      <c r="C200" s="34"/>
      <c r="D200" s="4"/>
      <c r="E200" s="34"/>
      <c r="F200" s="40" t="s">
        <v>51</v>
      </c>
      <c r="G200" s="24" t="s">
        <v>55</v>
      </c>
      <c r="H200" s="59">
        <v>17</v>
      </c>
      <c r="I200" s="28">
        <f t="shared" ref="I200:I214" si="8">H200*J200</f>
        <v>2737</v>
      </c>
      <c r="J200" s="33">
        <v>161</v>
      </c>
    </row>
    <row r="201" spans="1:10">
      <c r="A201" s="43"/>
      <c r="B201" s="43"/>
      <c r="C201" s="34"/>
      <c r="D201" s="4"/>
      <c r="E201" s="34"/>
      <c r="F201" s="40" t="s">
        <v>52</v>
      </c>
      <c r="G201" s="24" t="s">
        <v>55</v>
      </c>
      <c r="H201" s="59">
        <v>12.5</v>
      </c>
      <c r="I201" s="28">
        <f t="shared" si="8"/>
        <v>17400</v>
      </c>
      <c r="J201" s="35">
        <v>1392</v>
      </c>
    </row>
    <row r="202" spans="1:10">
      <c r="A202" s="43"/>
      <c r="B202" s="43"/>
      <c r="C202" s="34"/>
      <c r="D202" s="4"/>
      <c r="E202" s="34"/>
      <c r="F202" s="46" t="s">
        <v>126</v>
      </c>
      <c r="G202" s="24" t="s">
        <v>55</v>
      </c>
      <c r="H202" s="59">
        <v>138</v>
      </c>
      <c r="I202" s="28">
        <f t="shared" si="8"/>
        <v>966</v>
      </c>
      <c r="J202" s="33">
        <v>7</v>
      </c>
    </row>
    <row r="203" spans="1:10">
      <c r="A203" s="43"/>
      <c r="B203" s="43"/>
      <c r="C203" s="34"/>
      <c r="D203" s="4"/>
      <c r="E203" s="34"/>
      <c r="F203" s="40" t="s">
        <v>94</v>
      </c>
      <c r="G203" s="24" t="s">
        <v>55</v>
      </c>
      <c r="H203" s="59">
        <v>49</v>
      </c>
      <c r="I203" s="28">
        <f t="shared" si="8"/>
        <v>294</v>
      </c>
      <c r="J203" s="33">
        <v>6</v>
      </c>
    </row>
    <row r="204" spans="1:10">
      <c r="A204" s="43"/>
      <c r="B204" s="43"/>
      <c r="C204" s="34"/>
      <c r="D204" s="4"/>
      <c r="E204" s="34"/>
      <c r="F204" s="40" t="s">
        <v>213</v>
      </c>
      <c r="G204" s="24" t="s">
        <v>199</v>
      </c>
      <c r="H204" s="59">
        <v>424.95</v>
      </c>
      <c r="I204" s="28">
        <f t="shared" si="8"/>
        <v>12323.55</v>
      </c>
      <c r="J204" s="33">
        <v>29</v>
      </c>
    </row>
    <row r="205" spans="1:10">
      <c r="A205" s="43"/>
      <c r="B205" s="43"/>
      <c r="C205" s="34"/>
      <c r="D205" s="4"/>
      <c r="E205" s="34"/>
      <c r="F205" s="40" t="s">
        <v>116</v>
      </c>
      <c r="G205" s="24" t="s">
        <v>123</v>
      </c>
      <c r="H205" s="59">
        <v>125</v>
      </c>
      <c r="I205" s="28">
        <f t="shared" si="8"/>
        <v>500</v>
      </c>
      <c r="J205" s="33">
        <v>4</v>
      </c>
    </row>
    <row r="206" spans="1:10">
      <c r="A206" s="43"/>
      <c r="B206" s="43"/>
      <c r="C206" s="34"/>
      <c r="D206" s="4"/>
      <c r="E206" s="34"/>
      <c r="F206" s="40" t="s">
        <v>161</v>
      </c>
      <c r="G206" s="24" t="s">
        <v>56</v>
      </c>
      <c r="H206" s="59">
        <v>37</v>
      </c>
      <c r="I206" s="28">
        <f t="shared" si="8"/>
        <v>2923</v>
      </c>
      <c r="J206" s="33">
        <v>79</v>
      </c>
    </row>
    <row r="207" spans="1:10">
      <c r="A207" s="43"/>
      <c r="B207" s="43"/>
      <c r="C207" s="34"/>
      <c r="D207" s="4"/>
      <c r="E207" s="34"/>
      <c r="F207" s="40" t="s">
        <v>64</v>
      </c>
      <c r="G207" s="45" t="s">
        <v>121</v>
      </c>
      <c r="H207" s="59">
        <v>410</v>
      </c>
      <c r="I207" s="28">
        <f t="shared" si="8"/>
        <v>4100</v>
      </c>
      <c r="J207" s="33">
        <v>10</v>
      </c>
    </row>
    <row r="208" spans="1:10">
      <c r="A208" s="43"/>
      <c r="B208" s="43"/>
      <c r="C208" s="34"/>
      <c r="D208" s="66"/>
      <c r="E208" s="34"/>
      <c r="F208" s="40" t="s">
        <v>53</v>
      </c>
      <c r="G208" s="24" t="s">
        <v>55</v>
      </c>
      <c r="H208" s="59">
        <v>33</v>
      </c>
      <c r="I208" s="28">
        <f t="shared" si="8"/>
        <v>396</v>
      </c>
      <c r="J208" s="33">
        <v>12</v>
      </c>
    </row>
    <row r="209" spans="1:10">
      <c r="A209" s="43"/>
      <c r="B209" s="43"/>
      <c r="C209" s="34"/>
      <c r="D209" s="66"/>
      <c r="E209" s="34"/>
      <c r="F209" s="40" t="s">
        <v>117</v>
      </c>
      <c r="G209" s="24" t="s">
        <v>55</v>
      </c>
      <c r="H209" s="59">
        <v>75</v>
      </c>
      <c r="I209" s="28">
        <f t="shared" si="8"/>
        <v>600</v>
      </c>
      <c r="J209" s="33">
        <v>8</v>
      </c>
    </row>
    <row r="210" spans="1:10">
      <c r="A210" s="43"/>
      <c r="B210" s="43"/>
      <c r="C210" s="34"/>
      <c r="D210" s="22"/>
      <c r="E210" s="34"/>
      <c r="F210" s="40" t="s">
        <v>118</v>
      </c>
      <c r="G210" s="24" t="s">
        <v>55</v>
      </c>
      <c r="H210" s="59">
        <v>225</v>
      </c>
      <c r="I210" s="28">
        <f t="shared" si="8"/>
        <v>900</v>
      </c>
      <c r="J210" s="33">
        <v>4</v>
      </c>
    </row>
    <row r="211" spans="1:10">
      <c r="A211" s="43"/>
      <c r="B211" s="43"/>
      <c r="C211" s="34"/>
      <c r="D211" s="22"/>
      <c r="E211" s="34"/>
      <c r="F211" s="40" t="s">
        <v>183</v>
      </c>
      <c r="G211" s="24" t="s">
        <v>55</v>
      </c>
      <c r="H211" s="59">
        <v>75</v>
      </c>
      <c r="I211" s="28">
        <f t="shared" si="8"/>
        <v>450</v>
      </c>
      <c r="J211" s="33">
        <v>6</v>
      </c>
    </row>
    <row r="212" spans="1:10">
      <c r="A212" s="43"/>
      <c r="B212" s="43"/>
      <c r="C212" s="34"/>
      <c r="D212" s="23"/>
      <c r="E212" s="34"/>
      <c r="F212" s="40" t="s">
        <v>158</v>
      </c>
      <c r="G212" s="24" t="s">
        <v>56</v>
      </c>
      <c r="H212" s="59">
        <v>118</v>
      </c>
      <c r="I212" s="28">
        <f t="shared" si="8"/>
        <v>12036</v>
      </c>
      <c r="J212" s="33">
        <v>102</v>
      </c>
    </row>
    <row r="213" spans="1:10">
      <c r="A213" s="43"/>
      <c r="B213" s="43"/>
      <c r="C213" s="34"/>
      <c r="D213" s="23"/>
      <c r="E213" s="34"/>
      <c r="F213" s="40" t="s">
        <v>159</v>
      </c>
      <c r="G213" s="24" t="s">
        <v>56</v>
      </c>
      <c r="H213" s="59">
        <v>37</v>
      </c>
      <c r="I213" s="28">
        <f t="shared" si="8"/>
        <v>2923</v>
      </c>
      <c r="J213" s="33">
        <v>79</v>
      </c>
    </row>
    <row r="214" spans="1:10">
      <c r="A214" s="43"/>
      <c r="B214" s="103"/>
      <c r="C214" s="104"/>
      <c r="D214" s="105"/>
      <c r="E214" s="34"/>
      <c r="F214" s="40" t="s">
        <v>54</v>
      </c>
      <c r="G214" s="24" t="s">
        <v>55</v>
      </c>
      <c r="H214" s="59">
        <v>190</v>
      </c>
      <c r="I214" s="28">
        <f t="shared" si="8"/>
        <v>380</v>
      </c>
      <c r="J214" s="33">
        <v>2</v>
      </c>
    </row>
    <row r="215" spans="1:10">
      <c r="A215" s="102"/>
      <c r="B215" s="106"/>
      <c r="C215" s="107"/>
      <c r="D215" s="108"/>
    </row>
    <row r="216" spans="1:10">
      <c r="A216" s="102"/>
      <c r="B216" s="106"/>
      <c r="C216" s="107"/>
      <c r="D216" s="108"/>
    </row>
    <row r="217" spans="1:10">
      <c r="B217" s="106"/>
      <c r="C217" s="107"/>
      <c r="D217" s="107"/>
    </row>
    <row r="218" spans="1:10">
      <c r="B218" s="106"/>
      <c r="C218" s="107"/>
      <c r="D218" s="107"/>
    </row>
    <row r="219" spans="1:10">
      <c r="B219" s="106"/>
      <c r="C219" s="107"/>
      <c r="D219" s="107"/>
    </row>
    <row r="220" spans="1:10">
      <c r="B220" s="106"/>
      <c r="C220" s="107"/>
      <c r="D220" s="107"/>
    </row>
    <row r="221" spans="1:10">
      <c r="B221" s="106"/>
      <c r="C221" s="107"/>
      <c r="D221" s="107"/>
    </row>
    <row r="222" spans="1:10">
      <c r="B222" s="106"/>
      <c r="C222" s="107"/>
      <c r="D222" s="107"/>
    </row>
    <row r="223" spans="1:10">
      <c r="B223" s="106"/>
      <c r="C223" s="107"/>
      <c r="D223" s="107"/>
    </row>
    <row r="224" spans="1:10">
      <c r="B224" s="106"/>
      <c r="C224" s="107"/>
      <c r="D224" s="107"/>
    </row>
    <row r="225" spans="2:4">
      <c r="B225" s="106"/>
      <c r="C225" s="107"/>
      <c r="D225" s="107"/>
    </row>
    <row r="226" spans="2:4">
      <c r="B226" s="106"/>
      <c r="C226" s="107"/>
      <c r="D226" s="107"/>
    </row>
    <row r="227" spans="2:4">
      <c r="B227" s="106"/>
      <c r="C227" s="107"/>
      <c r="D227" s="107"/>
    </row>
    <row r="228" spans="2:4">
      <c r="B228" s="106"/>
      <c r="C228" s="107"/>
      <c r="D228" s="107"/>
    </row>
    <row r="229" spans="2:4">
      <c r="B229" s="106"/>
      <c r="C229" s="107"/>
      <c r="D229" s="107"/>
    </row>
    <row r="230" spans="2:4">
      <c r="B230" s="106"/>
      <c r="C230" s="107"/>
      <c r="D230" s="107"/>
    </row>
    <row r="231" spans="2:4">
      <c r="B231" s="106"/>
      <c r="C231" s="107"/>
      <c r="D231" s="107"/>
    </row>
    <row r="232" spans="2:4">
      <c r="B232" s="106"/>
      <c r="C232" s="107"/>
      <c r="D232" s="107"/>
    </row>
    <row r="233" spans="2:4">
      <c r="B233" s="106"/>
      <c r="C233" s="107"/>
      <c r="D233" s="107"/>
    </row>
    <row r="234" spans="2:4">
      <c r="B234" s="106"/>
      <c r="C234" s="107"/>
      <c r="D234" s="107"/>
    </row>
    <row r="235" spans="2:4">
      <c r="B235" s="106"/>
      <c r="C235" s="107"/>
      <c r="D235" s="107"/>
    </row>
    <row r="236" spans="2:4">
      <c r="B236" s="106"/>
      <c r="C236" s="107"/>
      <c r="D236" s="107"/>
    </row>
    <row r="237" spans="2:4">
      <c r="B237" s="106"/>
      <c r="C237" s="107"/>
      <c r="D237" s="107"/>
    </row>
    <row r="238" spans="2:4">
      <c r="B238" s="106"/>
      <c r="C238" s="107"/>
      <c r="D238" s="107"/>
    </row>
    <row r="239" spans="2:4">
      <c r="B239" s="106"/>
      <c r="C239" s="107"/>
      <c r="D239" s="107"/>
    </row>
    <row r="240" spans="2:4">
      <c r="B240" s="106"/>
      <c r="C240" s="107"/>
      <c r="D240" s="107"/>
    </row>
    <row r="241" spans="2:4">
      <c r="B241" s="106"/>
      <c r="C241" s="107"/>
      <c r="D241" s="107"/>
    </row>
    <row r="242" spans="2:4">
      <c r="B242" s="106"/>
      <c r="C242" s="107"/>
      <c r="D242" s="107"/>
    </row>
    <row r="243" spans="2:4">
      <c r="B243" s="106"/>
      <c r="C243" s="107"/>
      <c r="D243" s="107"/>
    </row>
    <row r="244" spans="2:4">
      <c r="B244" s="106"/>
      <c r="C244" s="107"/>
      <c r="D244" s="107"/>
    </row>
    <row r="245" spans="2:4">
      <c r="B245" s="106"/>
      <c r="C245" s="107"/>
      <c r="D245" s="107"/>
    </row>
    <row r="246" spans="2:4">
      <c r="B246" s="106"/>
      <c r="C246" s="107"/>
      <c r="D246" s="107"/>
    </row>
    <row r="247" spans="2:4">
      <c r="B247" s="106"/>
      <c r="C247" s="107"/>
      <c r="D247" s="107"/>
    </row>
    <row r="248" spans="2:4">
      <c r="B248" s="106"/>
      <c r="C248" s="107"/>
      <c r="D248" s="107"/>
    </row>
    <row r="249" spans="2:4">
      <c r="B249" s="106"/>
      <c r="C249" s="107"/>
      <c r="D249" s="107"/>
    </row>
    <row r="250" spans="2:4">
      <c r="B250" s="106"/>
      <c r="C250" s="107"/>
      <c r="D250" s="107"/>
    </row>
    <row r="251" spans="2:4">
      <c r="B251" s="106"/>
      <c r="C251" s="107"/>
      <c r="D251" s="107"/>
    </row>
    <row r="252" spans="2:4">
      <c r="B252" s="106"/>
      <c r="C252" s="107"/>
      <c r="D252" s="107"/>
    </row>
    <row r="253" spans="2:4">
      <c r="B253" s="106"/>
      <c r="C253" s="107"/>
      <c r="D253" s="107"/>
    </row>
    <row r="254" spans="2:4">
      <c r="B254" s="106"/>
      <c r="C254" s="107"/>
      <c r="D254" s="107"/>
    </row>
    <row r="255" spans="2:4">
      <c r="B255" s="106"/>
      <c r="C255" s="107"/>
      <c r="D255" s="107"/>
    </row>
    <row r="256" spans="2:4">
      <c r="B256" s="106"/>
      <c r="C256" s="107"/>
      <c r="D256" s="107"/>
    </row>
    <row r="257" spans="2:4">
      <c r="B257" s="106"/>
      <c r="C257" s="107"/>
      <c r="D257" s="107"/>
    </row>
    <row r="258" spans="2:4">
      <c r="B258" s="106"/>
      <c r="C258" s="107"/>
      <c r="D258" s="107"/>
    </row>
    <row r="259" spans="2:4">
      <c r="B259" s="106"/>
      <c r="C259" s="107"/>
      <c r="D259" s="107"/>
    </row>
    <row r="260" spans="2:4">
      <c r="B260" s="106"/>
      <c r="C260" s="107"/>
      <c r="D260" s="107"/>
    </row>
    <row r="261" spans="2:4">
      <c r="B261" s="106"/>
      <c r="C261" s="107"/>
      <c r="D261" s="107"/>
    </row>
    <row r="262" spans="2:4">
      <c r="B262" s="106"/>
      <c r="C262" s="107"/>
      <c r="D262" s="107"/>
    </row>
    <row r="263" spans="2:4">
      <c r="B263" s="106"/>
      <c r="C263" s="107"/>
      <c r="D263" s="107"/>
    </row>
  </sheetData>
  <sortState ref="F22:J32">
    <sortCondition ref="F21"/>
  </sortState>
  <mergeCells count="5">
    <mergeCell ref="D18:D20"/>
    <mergeCell ref="C18:C20"/>
    <mergeCell ref="C12:J12"/>
    <mergeCell ref="C13:J13"/>
    <mergeCell ref="C15:J15"/>
  </mergeCells>
  <phoneticPr fontId="3" type="noConversion"/>
  <printOptions horizontalCentered="1"/>
  <pageMargins left="0" right="0" top="0.15748031496062992" bottom="0.15748031496062992" header="0" footer="0"/>
  <pageSetup scale="36" orientation="portrait" r:id="rId1"/>
  <headerFooter alignWithMargins="0"/>
  <rowBreaks count="2" manualBreakCount="2">
    <brk id="84" max="12" man="1"/>
    <brk id="15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 almacen</vt:lpstr>
      <vt:lpstr>'inventario almacen'!Área_de_impresión</vt:lpstr>
      <vt:lpstr>'inventario almacen'!Títulos_a_imprimir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ofernandez</cp:lastModifiedBy>
  <cp:lastPrinted>2015-08-10T13:04:54Z</cp:lastPrinted>
  <dcterms:created xsi:type="dcterms:W3CDTF">2006-07-11T17:39:34Z</dcterms:created>
  <dcterms:modified xsi:type="dcterms:W3CDTF">2015-08-14T14:37:27Z</dcterms:modified>
</cp:coreProperties>
</file>