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santos\Desktop\CARLOS SANTO JEREZ ALMACEN\"/>
    </mc:Choice>
  </mc:AlternateContent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almacen'!$A$1:$M$230</definedName>
    <definedName name="_xlnm.Print_Titles" localSheetId="0">'inventario almacen'!$7:$20</definedName>
  </definedNames>
  <calcPr calcId="152511"/>
</workbook>
</file>

<file path=xl/calcChain.xml><?xml version="1.0" encoding="utf-8"?>
<calcChain xmlns="http://schemas.openxmlformats.org/spreadsheetml/2006/main">
  <c r="I206" i="1" l="1"/>
  <c r="I128" i="1"/>
  <c r="I127" i="1"/>
  <c r="I67" i="1"/>
  <c r="I100" i="1"/>
  <c r="I72" i="1"/>
  <c r="I69" i="1"/>
  <c r="I227" i="1"/>
  <c r="I220" i="1"/>
  <c r="I219" i="1"/>
  <c r="I208" i="1"/>
  <c r="I157" i="1"/>
  <c r="I156" i="1"/>
  <c r="I139" i="1"/>
  <c r="I143" i="1"/>
  <c r="I150" i="1"/>
  <c r="I37" i="1"/>
  <c r="I163" i="1" l="1"/>
  <c r="I129" i="1"/>
  <c r="I35" i="1" l="1"/>
  <c r="I218" i="1" l="1"/>
  <c r="I200" i="1"/>
  <c r="I180" i="1"/>
  <c r="I165" i="1"/>
  <c r="I148" i="1"/>
  <c r="I44" i="1"/>
  <c r="I39" i="1"/>
  <c r="I137" i="1" l="1"/>
  <c r="I159" i="1"/>
  <c r="I149" i="1"/>
  <c r="I130" i="1"/>
  <c r="I77" i="1"/>
  <c r="I65" i="1"/>
  <c r="I193" i="1"/>
  <c r="I152" i="1" l="1"/>
  <c r="I112" i="1"/>
  <c r="I119" i="1"/>
  <c r="I226" i="1"/>
  <c r="I131" i="1"/>
  <c r="I75" i="1" l="1"/>
  <c r="I66" i="1"/>
  <c r="I120" i="1" l="1"/>
  <c r="I87" i="1"/>
  <c r="I33" i="1"/>
  <c r="I207" i="1"/>
  <c r="I199" i="1"/>
  <c r="I31" i="1" l="1"/>
  <c r="I170" i="1" l="1"/>
  <c r="I171" i="1"/>
  <c r="I172" i="1"/>
  <c r="I173" i="1"/>
  <c r="I174" i="1"/>
  <c r="I175" i="1"/>
  <c r="I176" i="1"/>
  <c r="I177" i="1"/>
  <c r="I178" i="1"/>
  <c r="I179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4" i="1"/>
  <c r="I195" i="1"/>
  <c r="I196" i="1"/>
  <c r="I197" i="1"/>
  <c r="I198" i="1"/>
  <c r="I201" i="1"/>
  <c r="I202" i="1"/>
  <c r="I203" i="1"/>
  <c r="I204" i="1"/>
  <c r="I205" i="1"/>
  <c r="I209" i="1"/>
  <c r="I210" i="1"/>
  <c r="I211" i="1"/>
  <c r="I212" i="1"/>
  <c r="I213" i="1"/>
  <c r="I214" i="1"/>
  <c r="I215" i="1"/>
  <c r="I216" i="1"/>
  <c r="I217" i="1"/>
  <c r="I221" i="1"/>
  <c r="I222" i="1"/>
  <c r="I223" i="1"/>
  <c r="I224" i="1"/>
  <c r="I225" i="1"/>
  <c r="I228" i="1"/>
  <c r="I229" i="1"/>
  <c r="I230" i="1"/>
  <c r="I158" i="1"/>
  <c r="I108" i="1"/>
  <c r="I144" i="1"/>
  <c r="I34" i="1"/>
  <c r="I40" i="1"/>
  <c r="I23" i="1"/>
  <c r="I79" i="1" l="1"/>
  <c r="I106" i="1"/>
  <c r="I105" i="1"/>
  <c r="I97" i="1"/>
  <c r="I98" i="1"/>
  <c r="I99" i="1"/>
  <c r="I96" i="1"/>
  <c r="I43" i="1"/>
  <c r="I42" i="1"/>
  <c r="I168" i="1"/>
  <c r="I169" i="1"/>
  <c r="I84" i="1"/>
  <c r="I56" i="1"/>
  <c r="I21" i="1"/>
  <c r="I164" i="1"/>
  <c r="I166" i="1"/>
  <c r="I167" i="1"/>
  <c r="I136" i="1"/>
  <c r="I124" i="1"/>
  <c r="I125" i="1"/>
  <c r="I126" i="1"/>
  <c r="I71" i="1" l="1"/>
  <c r="I162" i="1"/>
  <c r="I160" i="1" l="1"/>
  <c r="I161" i="1"/>
  <c r="I101" i="1" l="1"/>
  <c r="I91" i="1"/>
  <c r="I83" i="1"/>
  <c r="I68" i="1"/>
  <c r="I151" i="1"/>
  <c r="I132" i="1" l="1"/>
  <c r="I133" i="1"/>
  <c r="I121" i="1"/>
  <c r="I122" i="1"/>
  <c r="I123" i="1"/>
  <c r="I115" i="1" l="1"/>
  <c r="I118" i="1"/>
  <c r="I117" i="1"/>
  <c r="I116" i="1"/>
  <c r="I138" i="1"/>
  <c r="I140" i="1"/>
  <c r="I141" i="1"/>
  <c r="I142" i="1"/>
  <c r="I145" i="1"/>
  <c r="I146" i="1"/>
  <c r="I147" i="1"/>
  <c r="I153" i="1"/>
  <c r="I154" i="1"/>
  <c r="I155" i="1"/>
  <c r="I110" i="1"/>
  <c r="I111" i="1"/>
  <c r="I113" i="1"/>
  <c r="I114" i="1"/>
  <c r="I134" i="1"/>
  <c r="I135" i="1"/>
  <c r="I24" i="1"/>
  <c r="I25" i="1"/>
  <c r="I30" i="1"/>
  <c r="I32" i="1"/>
  <c r="I36" i="1"/>
  <c r="I38" i="1"/>
  <c r="I41" i="1"/>
  <c r="I45" i="1"/>
  <c r="I46" i="1"/>
  <c r="I47" i="1"/>
  <c r="I48" i="1"/>
  <c r="I49" i="1"/>
  <c r="I50" i="1"/>
  <c r="I51" i="1"/>
  <c r="I52" i="1"/>
  <c r="I53" i="1"/>
  <c r="I54" i="1"/>
  <c r="I55" i="1"/>
  <c r="I57" i="1"/>
  <c r="I58" i="1"/>
  <c r="I59" i="1"/>
  <c r="I60" i="1"/>
  <c r="I61" i="1"/>
  <c r="I62" i="1"/>
  <c r="I63" i="1"/>
  <c r="I64" i="1"/>
  <c r="I70" i="1"/>
  <c r="I73" i="1"/>
  <c r="I74" i="1"/>
  <c r="I76" i="1"/>
  <c r="I80" i="1"/>
  <c r="I81" i="1"/>
  <c r="I82" i="1"/>
  <c r="I85" i="1"/>
  <c r="I86" i="1"/>
  <c r="I88" i="1"/>
  <c r="I89" i="1"/>
  <c r="I90" i="1"/>
  <c r="I92" i="1"/>
  <c r="I93" i="1"/>
  <c r="I94" i="1"/>
  <c r="I95" i="1"/>
  <c r="I102" i="1"/>
  <c r="I103" i="1"/>
  <c r="I104" i="1"/>
  <c r="I107" i="1"/>
  <c r="I109" i="1"/>
</calcChain>
</file>

<file path=xl/sharedStrings.xml><?xml version="1.0" encoding="utf-8"?>
<sst xmlns="http://schemas.openxmlformats.org/spreadsheetml/2006/main" count="433" uniqueCount="238">
  <si>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</si>
  <si>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</si>
  <si>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</si>
  <si>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</si>
  <si>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</si>
  <si>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</si>
  <si>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</si>
  <si>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</si>
  <si>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</si>
  <si>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</si>
  <si>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</si>
  <si>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</si>
  <si>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</si>
  <si>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</si>
  <si>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</si>
  <si>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</si>
  <si>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</si>
  <si>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</si>
  <si>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</si>
  <si>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</si>
  <si>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</si>
  <si>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</si>
  <si>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</si>
  <si>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</si>
  <si>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</si>
  <si>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</si>
  <si>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</si>
  <si>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</si>
  <si>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</si>
  <si>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</si>
  <si>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</si>
  <si>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</si>
  <si>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</si>
  <si>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</si>
  <si>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</si>
  <si>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</si>
  <si>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</si>
  <si>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</si>
  <si>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</si>
  <si>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</si>
  <si>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</si>
  <si>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</si>
  <si>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</si>
  <si>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</si>
  <si>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</si>
  <si>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</si>
  <si>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</si>
  <si>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</si>
  <si>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</si>
  <si>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</si>
  <si>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</si>
  <si>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</si>
  <si>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</si>
  <si>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</si>
  <si>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</si>
  <si>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</si>
  <si>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</si>
  <si>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</si>
  <si>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</si>
  <si>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</si>
  <si>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</si>
  <si>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</si>
  <si>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</si>
  <si>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</si>
  <si>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</si>
  <si>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</si>
  <si>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</si>
  <si>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</si>
  <si>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</si>
  <si>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</si>
  <si>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</si>
  <si>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</si>
  <si>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</si>
  <si>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</si>
  <si>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</si>
  <si>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</si>
  <si>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</si>
  <si>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</si>
  <si>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</si>
  <si>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</si>
  <si>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</si>
  <si>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</si>
  <si>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</si>
  <si>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</si>
  <si>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</si>
  <si>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</si>
  <si>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</si>
  <si>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</si>
  <si>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</si>
  <si>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</si>
  <si>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</si>
  <si>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</si>
  <si>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</si>
  <si>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</si>
  <si>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</si>
  <si>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</si>
  <si>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</si>
  <si>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</si>
  <si>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</si>
  <si>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</si>
  <si>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</si>
  <si>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</si>
  <si>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</si>
  <si>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</si>
  <si>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</si>
  <si>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</si>
  <si>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</si>
  <si>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</si>
  <si>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</si>
  <si>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</si>
  <si>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</si>
  <si>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</si>
  <si>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</si>
  <si>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</si>
  <si>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</si>
  <si>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</si>
  <si>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</si>
  <si>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</si>
  <si>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</si>
  <si>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</si>
  <si>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</si>
  <si>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</si>
  <si>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</si>
  <si>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</si>
  <si>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</si>
  <si>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</si>
  <si>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</si>
  <si>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</si>
  <si>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</si>
  <si>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</si>
  <si>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</si>
  <si>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</si>
  <si>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</si>
  <si>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</si>
  <si>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</si>
  <si>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</si>
  <si>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</si>
  <si>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</si>
  <si>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</si>
  <si>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</si>
  <si>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</si>
  <si>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</si>
  <si>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</si>
  <si>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</si>
  <si>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</si>
  <si>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</si>
  <si>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</si>
  <si>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</si>
  <si>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</si>
  <si>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</si>
  <si>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</si>
  <si>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</si>
  <si>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</si>
  <si>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</si>
  <si>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</si>
  <si>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</si>
  <si>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</si>
  <si>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</si>
  <si>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</si>
  <si>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</si>
  <si>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</si>
  <si>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</si>
  <si>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</si>
  <si>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</si>
  <si>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</si>
  <si>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</si>
  <si>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</si>
  <si>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</si>
  <si>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</si>
  <si>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</si>
  <si>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</si>
  <si>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</si>
  <si>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</si>
  <si>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</si>
  <si>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</si>
  <si>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</si>
  <si>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</si>
  <si>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</si>
  <si>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</si>
  <si>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</si>
  <si>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</si>
  <si>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DESINFECTANTE   LYSOL - SPRAYS</t>
  </si>
  <si>
    <t>PASTA</t>
  </si>
  <si>
    <t>PAPEL  TOALLA  6/1</t>
  </si>
  <si>
    <t>TINTA ROLL ON AZUL</t>
  </si>
  <si>
    <t>AZUCAR BLANCA   05 LIB</t>
  </si>
  <si>
    <t>SOBRE MANILAS 10 X 13</t>
  </si>
  <si>
    <t>TONNER HP COLOR LASERJET CC531A</t>
  </si>
  <si>
    <t>TONNER HP COLOR LASERJET CC532 A</t>
  </si>
  <si>
    <t>TONNER HP COLOR LASERJET CC530 A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</si>
  <si>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</si>
  <si>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</si>
  <si>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</si>
  <si>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</si>
  <si>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</si>
  <si>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</si>
  <si>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</si>
  <si>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</si>
  <si>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</si>
  <si>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</si>
  <si>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</si>
  <si>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JABON DE MANO</t>
  </si>
  <si>
    <t>LIQUIDO DE FRENO</t>
  </si>
  <si>
    <t xml:space="preserve">NEVERA INSULADA </t>
  </si>
  <si>
    <t>TONER 2120D/2522/5627 RICOH</t>
  </si>
  <si>
    <t>POS-TI 3X3 FLOR</t>
  </si>
  <si>
    <t xml:space="preserve">BRILLO VERDE CON ESPONJA </t>
  </si>
  <si>
    <t>CARPETA DE 4"</t>
  </si>
  <si>
    <t xml:space="preserve">LIQUID PAPER CON BROCHA </t>
  </si>
  <si>
    <t>PAPEL 8 1/2 X11 BOND AZUL</t>
  </si>
  <si>
    <t xml:space="preserve">PIEDRA DE OLOR PARA VEICULO </t>
  </si>
  <si>
    <t>PILAS AA DURACEL AA</t>
  </si>
  <si>
    <t xml:space="preserve">REPUESTO DE AMBIENTADOR </t>
  </si>
  <si>
    <t>TE HELADO 53 ONZ</t>
  </si>
  <si>
    <t>BOLIGRAFOS ROJO</t>
  </si>
  <si>
    <t>Correspondiente 01 de agosto al 31 de agosto    del   2015</t>
  </si>
  <si>
    <t>AMBIENTADOR SPRAY</t>
  </si>
  <si>
    <t>CREMORA 23 ONZ.</t>
  </si>
  <si>
    <t xml:space="preserve">DESIFECTANTE LIQUIDO </t>
  </si>
  <si>
    <t xml:space="preserve">GALON </t>
  </si>
  <si>
    <t>DISPENSADOR DE AMBIENTADOR  ELECTRICO</t>
  </si>
  <si>
    <t>GRAPADORA</t>
  </si>
  <si>
    <t>TONER LEXMARK 260</t>
  </si>
  <si>
    <t>TONER LEXMARK250</t>
  </si>
  <si>
    <t>LANILLA</t>
  </si>
  <si>
    <t>YARDAS</t>
  </si>
  <si>
    <t>LIBROS RECORD DE 300 PAG</t>
  </si>
  <si>
    <t xml:space="preserve">LIQUIDO DE HIDRAULICO </t>
  </si>
  <si>
    <t>MEMORIA USB 16 GB</t>
  </si>
  <si>
    <t>MEMORIA USB 8 GB</t>
  </si>
  <si>
    <t>PAPEL 81/2 X11 AMARILLO</t>
  </si>
  <si>
    <t>SEPARADORE DE CARPETA</t>
  </si>
  <si>
    <t>PAQ.5/1</t>
  </si>
  <si>
    <t>VASOS 03 ONZ.</t>
  </si>
  <si>
    <t xml:space="preserve">TE DE FRUTA </t>
  </si>
  <si>
    <t xml:space="preserve">TE DE JANJBRE Y LIMON </t>
  </si>
  <si>
    <t>SOBRE PARA CD</t>
  </si>
  <si>
    <t>BRILLADORA DE VEHICULO GRADUABLE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</si>
</sst>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2" applyNumberFormat="0" applyAlignment="0" applyProtection="0"/>
    <xf numFmtId="0" fontId="28" fillId="8" borderId="13" applyNumberFormat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9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6" fillId="0" borderId="7" xfId="44" applyFont="1" applyBorder="1"/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6" fillId="2" borderId="22" xfId="44" applyFont="1" applyFill="1" applyBorder="1"/>
    <xf numFmtId="0" fontId="16" fillId="2" borderId="22" xfId="0" applyFont="1" applyFill="1" applyBorder="1" applyAlignment="1">
      <alignment horizontal="center"/>
    </xf>
    <xf numFmtId="4" fontId="15" fillId="0" borderId="22" xfId="0" applyNumberFormat="1" applyFont="1" applyBorder="1" applyAlignment="1">
      <alignment horizontal="center" vertical="justify"/>
    </xf>
    <xf numFmtId="4" fontId="17" fillId="2" borderId="22" xfId="0" applyNumberFormat="1" applyFont="1" applyFill="1" applyBorder="1" applyAlignment="1">
      <alignment horizontal="center" vertical="center" wrapText="1"/>
    </xf>
    <xf numFmtId="0" fontId="36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170116</xdr:colOff>
      <xdr:row>1</xdr:row>
      <xdr:rowOff>11058</xdr:rowOff>
    </xdr:from>
    <xdr:to>
      <xdr:col>6</xdr:col>
      <xdr:colOff>882463</xdr:colOff>
      <xdr:row>8</xdr:row>
      <xdr:rowOff>188503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9417" y="249183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8"/>
  <sheetViews>
    <sheetView tabSelected="1" view="pageBreakPreview" topLeftCell="D19" zoomScale="77" zoomScaleNormal="68" zoomScaleSheetLayoutView="77" workbookViewId="0">
      <selection activeCell="H26" sqref="H26"/>
    </sheetView>
  </sheetViews>
  <sheetFormatPr baseColWidth="10" defaultColWidth="9.140625" defaultRowHeight="18.75" x14ac:dyDescent="0.2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3" bestFit="1" customWidth="1"/>
    <col min="9" max="9" width="18" style="64" bestFit="1" customWidth="1"/>
    <col min="10" max="10" width="25.7109375" style="41" customWidth="1"/>
    <col min="11" max="18" width="9.140625" style="6"/>
    <col min="19" max="16384" width="9.140625" style="1"/>
  </cols>
  <sheetData>
    <row r="1" spans="3:10" x14ac:dyDescent="0.2">
      <c r="C1" s="6"/>
      <c r="D1" s="6"/>
      <c r="E1" s="6"/>
      <c r="F1" s="6"/>
      <c r="G1" s="6"/>
      <c r="H1" s="49"/>
      <c r="I1" s="50"/>
      <c r="J1" s="38"/>
    </row>
    <row r="2" spans="3:10" x14ac:dyDescent="0.2">
      <c r="C2" s="6"/>
      <c r="D2" s="6"/>
      <c r="E2" s="6"/>
      <c r="F2" s="6"/>
      <c r="G2" s="6"/>
      <c r="H2" s="49"/>
      <c r="I2" s="50"/>
      <c r="J2" s="38"/>
    </row>
    <row r="3" spans="3:10" x14ac:dyDescent="0.2">
      <c r="C3" s="6"/>
      <c r="D3" s="6"/>
      <c r="E3" s="6"/>
      <c r="F3" s="6"/>
      <c r="G3" s="6"/>
      <c r="H3" s="49"/>
      <c r="I3" s="50"/>
      <c r="J3" s="38"/>
    </row>
    <row r="4" spans="3:10" x14ac:dyDescent="0.2">
      <c r="C4" s="6"/>
      <c r="D4" s="6"/>
      <c r="E4" s="6"/>
      <c r="F4" s="6"/>
      <c r="G4" s="6"/>
      <c r="H4" s="49"/>
      <c r="I4" s="50"/>
      <c r="J4" s="38"/>
    </row>
    <row r="5" spans="3:10" x14ac:dyDescent="0.2">
      <c r="C5" s="6"/>
      <c r="D5" s="6">
        <v>0</v>
      </c>
      <c r="E5" s="6"/>
      <c r="F5" s="6"/>
      <c r="G5" s="6"/>
      <c r="H5" s="49"/>
      <c r="I5" s="50"/>
      <c r="J5" s="38"/>
    </row>
    <row r="6" spans="3:10" x14ac:dyDescent="0.2">
      <c r="C6" s="6"/>
      <c r="D6" s="6"/>
      <c r="E6" s="6"/>
      <c r="F6" s="6"/>
      <c r="G6" s="6"/>
      <c r="H6" s="49"/>
      <c r="I6" s="50"/>
      <c r="J6" s="38"/>
    </row>
    <row r="7" spans="3:10" s="6" customFormat="1" x14ac:dyDescent="0.2">
      <c r="H7" s="49"/>
      <c r="I7" s="50"/>
      <c r="J7" s="38"/>
    </row>
    <row r="8" spans="3:10" s="6" customFormat="1" x14ac:dyDescent="0.2">
      <c r="H8" s="49"/>
      <c r="I8" s="50"/>
      <c r="J8" s="38"/>
    </row>
    <row r="9" spans="3:10" s="6" customFormat="1" x14ac:dyDescent="0.2">
      <c r="H9" s="49"/>
      <c r="I9" s="50"/>
      <c r="J9" s="38"/>
    </row>
    <row r="10" spans="3:10" s="6" customFormat="1" x14ac:dyDescent="0.2">
      <c r="H10" s="49"/>
      <c r="I10" s="50"/>
      <c r="J10" s="38"/>
    </row>
    <row r="11" spans="3:10" s="6" customFormat="1" ht="22.5" customHeight="1" x14ac:dyDescent="0.2">
      <c r="F11" s="10"/>
      <c r="G11" s="10"/>
      <c r="H11" s="51"/>
      <c r="I11" s="52"/>
      <c r="J11" s="39"/>
    </row>
    <row r="12" spans="3:10" s="6" customFormat="1" ht="19.5" x14ac:dyDescent="0.2">
      <c r="C12" s="96"/>
      <c r="D12" s="96"/>
      <c r="E12" s="96"/>
      <c r="F12" s="96"/>
      <c r="G12" s="96"/>
      <c r="H12" s="96"/>
      <c r="I12" s="96"/>
      <c r="J12" s="96"/>
    </row>
    <row r="13" spans="3:10" s="6" customFormat="1" x14ac:dyDescent="0.2">
      <c r="C13" s="97" t="s">
        <v>172</v>
      </c>
      <c r="D13" s="97"/>
      <c r="E13" s="97"/>
      <c r="F13" s="97"/>
      <c r="G13" s="97"/>
      <c r="H13" s="97"/>
      <c r="I13" s="97"/>
      <c r="J13" s="97"/>
    </row>
    <row r="14" spans="3:10" s="6" customFormat="1" x14ac:dyDescent="0.2">
      <c r="C14" s="9" t="s">
        <v>68</v>
      </c>
      <c r="D14" s="9"/>
      <c r="E14" s="9"/>
      <c r="F14" s="9"/>
      <c r="G14" s="9"/>
      <c r="H14" s="53"/>
      <c r="I14" s="53"/>
      <c r="J14" s="40"/>
    </row>
    <row r="15" spans="3:10" s="6" customFormat="1" ht="18" x14ac:dyDescent="0.2">
      <c r="C15" s="98" t="s">
        <v>5</v>
      </c>
      <c r="D15" s="98"/>
      <c r="E15" s="98"/>
      <c r="F15" s="98"/>
      <c r="G15" s="98"/>
      <c r="H15" s="98"/>
      <c r="I15" s="98"/>
      <c r="J15" s="98"/>
    </row>
    <row r="16" spans="3:10" s="6" customFormat="1" x14ac:dyDescent="0.2">
      <c r="C16" s="7"/>
      <c r="D16" s="7"/>
      <c r="E16" s="11"/>
      <c r="F16" s="7"/>
      <c r="G16" s="12"/>
      <c r="H16" s="51"/>
      <c r="I16" s="54"/>
      <c r="J16" s="40"/>
    </row>
    <row r="17" spans="1:18" s="6" customFormat="1" ht="19.5" customHeight="1" thickBot="1" x14ac:dyDescent="0.25">
      <c r="D17" s="8" t="s">
        <v>215</v>
      </c>
      <c r="E17" s="8"/>
      <c r="H17" s="49"/>
      <c r="I17" s="50"/>
      <c r="J17" s="38"/>
    </row>
    <row r="18" spans="1:18" s="2" customFormat="1" ht="36.75" customHeight="1" x14ac:dyDescent="0.2">
      <c r="A18" s="3"/>
      <c r="B18" s="3"/>
      <c r="C18" s="93" t="s">
        <v>0</v>
      </c>
      <c r="D18" s="93" t="s">
        <v>2</v>
      </c>
      <c r="E18" s="83"/>
      <c r="F18" s="84"/>
      <c r="G18" s="84"/>
      <c r="H18" s="85"/>
      <c r="I18" s="85"/>
      <c r="J18" s="8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 x14ac:dyDescent="0.2">
      <c r="A19" s="3"/>
      <c r="B19" s="3"/>
      <c r="C19" s="94"/>
      <c r="D19" s="94"/>
      <c r="E19" s="76" t="s">
        <v>3</v>
      </c>
      <c r="F19" s="20" t="s">
        <v>6</v>
      </c>
      <c r="G19" s="20" t="s">
        <v>8</v>
      </c>
      <c r="H19" s="55" t="s">
        <v>7</v>
      </c>
      <c r="I19" s="56" t="s">
        <v>1</v>
      </c>
      <c r="J19" s="8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 x14ac:dyDescent="0.25">
      <c r="A20" s="3"/>
      <c r="B20" s="3"/>
      <c r="C20" s="95"/>
      <c r="D20" s="95"/>
      <c r="E20" s="88"/>
      <c r="F20" s="89"/>
      <c r="G20" s="89"/>
      <c r="H20" s="90"/>
      <c r="I20" s="91"/>
      <c r="J20" s="92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 x14ac:dyDescent="0.3">
      <c r="A21" s="3"/>
      <c r="B21" s="3"/>
      <c r="C21" s="77"/>
      <c r="D21" s="4"/>
      <c r="E21" s="4"/>
      <c r="F21" s="78" t="s">
        <v>124</v>
      </c>
      <c r="G21" s="79" t="s">
        <v>55</v>
      </c>
      <c r="H21" s="80">
        <v>400</v>
      </c>
      <c r="I21" s="81">
        <f>H21*J21</f>
        <v>800</v>
      </c>
      <c r="J21" s="82">
        <v>2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 x14ac:dyDescent="0.3">
      <c r="A22" s="3"/>
      <c r="B22" s="3"/>
      <c r="C22" s="30"/>
      <c r="D22" s="4"/>
      <c r="E22" s="4"/>
      <c r="F22" s="46" t="s">
        <v>194</v>
      </c>
      <c r="G22" s="21" t="s">
        <v>55</v>
      </c>
      <c r="H22" s="57">
        <v>190</v>
      </c>
      <c r="I22" s="29">
        <v>9120</v>
      </c>
      <c r="J22" s="34">
        <v>49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 x14ac:dyDescent="0.3">
      <c r="C23" s="5"/>
      <c r="D23" s="4"/>
      <c r="E23" s="4"/>
      <c r="F23" s="34" t="s">
        <v>95</v>
      </c>
      <c r="G23" s="21" t="s">
        <v>55</v>
      </c>
      <c r="H23" s="57">
        <v>326.82</v>
      </c>
      <c r="I23" s="29">
        <f>H23*J23</f>
        <v>2287.7399999999998</v>
      </c>
      <c r="J23" s="34">
        <v>7</v>
      </c>
    </row>
    <row r="24" spans="1:18" s="3" customFormat="1" ht="16.5" customHeight="1" x14ac:dyDescent="0.3">
      <c r="C24" s="5"/>
      <c r="D24" s="4"/>
      <c r="E24" s="4"/>
      <c r="F24" s="34" t="s">
        <v>171</v>
      </c>
      <c r="G24" s="22" t="s">
        <v>58</v>
      </c>
      <c r="H24" s="58">
        <v>486</v>
      </c>
      <c r="I24" s="29">
        <f>H24*J24</f>
        <v>972</v>
      </c>
      <c r="J24" s="34">
        <v>2</v>
      </c>
    </row>
    <row r="25" spans="1:18" s="3" customFormat="1" ht="16.5" customHeight="1" x14ac:dyDescent="0.3">
      <c r="C25" s="5"/>
      <c r="D25" s="4"/>
      <c r="E25" s="4"/>
      <c r="F25" s="34" t="s">
        <v>64</v>
      </c>
      <c r="G25" s="21" t="s">
        <v>55</v>
      </c>
      <c r="H25" s="57">
        <v>23</v>
      </c>
      <c r="I25" s="29">
        <f>H25*J25</f>
        <v>897</v>
      </c>
      <c r="J25" s="34">
        <v>39</v>
      </c>
    </row>
    <row r="26" spans="1:18" s="3" customFormat="1" ht="16.5" customHeight="1" x14ac:dyDescent="0.3">
      <c r="C26" s="5"/>
      <c r="D26" s="4"/>
      <c r="E26" s="4"/>
      <c r="F26" s="34" t="s">
        <v>195</v>
      </c>
      <c r="G26" s="21" t="s">
        <v>55</v>
      </c>
      <c r="H26" s="57">
        <v>65</v>
      </c>
      <c r="I26" s="29">
        <v>455</v>
      </c>
      <c r="J26" s="34">
        <v>7</v>
      </c>
    </row>
    <row r="27" spans="1:18" s="3" customFormat="1" ht="16.5" customHeight="1" x14ac:dyDescent="0.3">
      <c r="C27" s="5"/>
      <c r="D27" s="4"/>
      <c r="E27" s="4"/>
      <c r="F27" s="46" t="s">
        <v>193</v>
      </c>
      <c r="G27" s="21" t="s">
        <v>55</v>
      </c>
      <c r="H27" s="57">
        <v>486</v>
      </c>
      <c r="I27" s="29">
        <v>5346</v>
      </c>
      <c r="J27" s="34">
        <v>5</v>
      </c>
    </row>
    <row r="28" spans="1:18" s="3" customFormat="1" ht="16.5" customHeight="1" x14ac:dyDescent="0.3">
      <c r="C28" s="5"/>
      <c r="D28" s="4"/>
      <c r="E28" s="4"/>
      <c r="F28" s="46" t="s">
        <v>216</v>
      </c>
      <c r="G28" s="21" t="s">
        <v>55</v>
      </c>
      <c r="H28" s="57">
        <v>85</v>
      </c>
      <c r="I28" s="29">
        <v>2465</v>
      </c>
      <c r="J28" s="34">
        <v>29</v>
      </c>
    </row>
    <row r="29" spans="1:18" s="3" customFormat="1" ht="16.5" customHeight="1" x14ac:dyDescent="0.3">
      <c r="C29" s="5"/>
      <c r="D29" s="4"/>
      <c r="E29" s="4"/>
      <c r="F29" s="34" t="s">
        <v>196</v>
      </c>
      <c r="G29" s="21" t="s">
        <v>55</v>
      </c>
      <c r="H29" s="57">
        <v>210</v>
      </c>
      <c r="I29" s="29">
        <v>2520</v>
      </c>
      <c r="J29" s="34">
        <v>22</v>
      </c>
    </row>
    <row r="30" spans="1:18" s="3" customFormat="1" ht="16.5" customHeight="1" x14ac:dyDescent="0.3">
      <c r="C30" s="5"/>
      <c r="D30" s="4"/>
      <c r="E30" s="4"/>
      <c r="F30" s="34" t="s">
        <v>185</v>
      </c>
      <c r="G30" s="21" t="s">
        <v>56</v>
      </c>
      <c r="H30" s="57">
        <v>119</v>
      </c>
      <c r="I30" s="29">
        <f>H30*J30</f>
        <v>8568</v>
      </c>
      <c r="J30" s="34">
        <v>72</v>
      </c>
    </row>
    <row r="31" spans="1:18" s="3" customFormat="1" ht="16.5" customHeight="1" x14ac:dyDescent="0.3">
      <c r="C31" s="5"/>
      <c r="D31" s="4"/>
      <c r="E31" s="4" t="s">
        <v>68</v>
      </c>
      <c r="F31" s="34" t="s">
        <v>170</v>
      </c>
      <c r="G31" s="21" t="s">
        <v>56</v>
      </c>
      <c r="H31" s="57">
        <v>99.95</v>
      </c>
      <c r="I31" s="29">
        <f>H31*J31</f>
        <v>2798.6</v>
      </c>
      <c r="J31" s="34">
        <v>28</v>
      </c>
    </row>
    <row r="32" spans="1:18" s="3" customFormat="1" ht="16.5" customHeight="1" x14ac:dyDescent="0.3">
      <c r="C32" s="5"/>
      <c r="D32" s="4"/>
      <c r="E32" s="4"/>
      <c r="F32" s="34" t="s">
        <v>169</v>
      </c>
      <c r="G32" s="21" t="s">
        <v>118</v>
      </c>
      <c r="H32" s="57">
        <v>2</v>
      </c>
      <c r="I32" s="29">
        <f>H32*J32</f>
        <v>5100</v>
      </c>
      <c r="J32" s="37">
        <v>2550</v>
      </c>
    </row>
    <row r="33" spans="3:10" s="3" customFormat="1" ht="16.5" customHeight="1" x14ac:dyDescent="0.3">
      <c r="C33" s="5"/>
      <c r="D33" s="4"/>
      <c r="E33" s="4"/>
      <c r="F33" s="34" t="s">
        <v>9</v>
      </c>
      <c r="G33" s="21" t="s">
        <v>55</v>
      </c>
      <c r="H33" s="57">
        <v>6</v>
      </c>
      <c r="I33" s="29">
        <f t="shared" ref="I33:I72" si="0">H33*J33</f>
        <v>1962</v>
      </c>
      <c r="J33" s="34">
        <v>327</v>
      </c>
    </row>
    <row r="34" spans="3:10" s="3" customFormat="1" ht="16.5" customHeight="1" x14ac:dyDescent="0.3">
      <c r="C34" s="5"/>
      <c r="D34" s="4"/>
      <c r="E34" s="4"/>
      <c r="F34" s="34" t="s">
        <v>10</v>
      </c>
      <c r="G34" s="21" t="s">
        <v>55</v>
      </c>
      <c r="H34" s="57">
        <v>6</v>
      </c>
      <c r="I34" s="29">
        <f t="shared" si="0"/>
        <v>3348</v>
      </c>
      <c r="J34" s="34">
        <v>558</v>
      </c>
    </row>
    <row r="35" spans="3:10" s="3" customFormat="1" ht="16.5" customHeight="1" x14ac:dyDescent="0.3">
      <c r="C35" s="5"/>
      <c r="D35" s="4"/>
      <c r="E35" s="4"/>
      <c r="F35" s="34" t="s">
        <v>214</v>
      </c>
      <c r="G35" s="21" t="s">
        <v>55</v>
      </c>
      <c r="H35" s="57">
        <v>6</v>
      </c>
      <c r="I35" s="29">
        <f t="shared" ref="I35" si="1">H35*J35</f>
        <v>1728</v>
      </c>
      <c r="J35" s="34">
        <v>288</v>
      </c>
    </row>
    <row r="36" spans="3:10" s="3" customFormat="1" ht="16.5" customHeight="1" x14ac:dyDescent="0.3">
      <c r="C36" s="5"/>
      <c r="D36" s="4"/>
      <c r="E36" s="4"/>
      <c r="F36" s="34" t="s">
        <v>74</v>
      </c>
      <c r="G36" s="21" t="s">
        <v>55</v>
      </c>
      <c r="H36" s="57">
        <v>20</v>
      </c>
      <c r="I36" s="29">
        <f t="shared" si="0"/>
        <v>160</v>
      </c>
      <c r="J36" s="34">
        <v>8</v>
      </c>
    </row>
    <row r="37" spans="3:10" s="3" customFormat="1" ht="16.5" customHeight="1" x14ac:dyDescent="0.3">
      <c r="C37" s="5"/>
      <c r="D37" s="4"/>
      <c r="E37" s="4"/>
      <c r="F37" s="34" t="s">
        <v>237</v>
      </c>
      <c r="G37" s="21" t="s">
        <v>198</v>
      </c>
      <c r="H37" s="57">
        <v>337.5</v>
      </c>
      <c r="I37" s="29">
        <f t="shared" si="0"/>
        <v>4050</v>
      </c>
      <c r="J37" s="34">
        <v>12</v>
      </c>
    </row>
    <row r="38" spans="3:10" s="3" customFormat="1" ht="16.5" customHeight="1" x14ac:dyDescent="0.3">
      <c r="C38" s="5"/>
      <c r="D38" s="4"/>
      <c r="E38" s="4"/>
      <c r="F38" s="34" t="s">
        <v>168</v>
      </c>
      <c r="G38" s="21" t="s">
        <v>55</v>
      </c>
      <c r="H38" s="57">
        <v>18</v>
      </c>
      <c r="I38" s="29">
        <f t="shared" si="0"/>
        <v>918</v>
      </c>
      <c r="J38" s="34">
        <v>51</v>
      </c>
    </row>
    <row r="39" spans="3:10" s="3" customFormat="1" ht="16.5" customHeight="1" x14ac:dyDescent="0.3">
      <c r="C39" s="5"/>
      <c r="D39" s="4"/>
      <c r="E39" s="4"/>
      <c r="F39" s="34" t="s">
        <v>206</v>
      </c>
      <c r="G39" s="21" t="s">
        <v>55</v>
      </c>
      <c r="H39" s="57">
        <v>18</v>
      </c>
      <c r="I39" s="29">
        <f t="shared" ref="I39" si="2">H39*J39</f>
        <v>576</v>
      </c>
      <c r="J39" s="34">
        <v>32</v>
      </c>
    </row>
    <row r="40" spans="3:10" s="3" customFormat="1" ht="16.5" customHeight="1" x14ac:dyDescent="0.3">
      <c r="C40" s="5"/>
      <c r="D40" s="4"/>
      <c r="E40" s="4"/>
      <c r="F40" s="34" t="s">
        <v>78</v>
      </c>
      <c r="G40" s="21" t="s">
        <v>55</v>
      </c>
      <c r="H40" s="57">
        <v>27</v>
      </c>
      <c r="I40" s="29">
        <f t="shared" si="0"/>
        <v>135</v>
      </c>
      <c r="J40" s="34">
        <v>5</v>
      </c>
    </row>
    <row r="41" spans="3:10" s="3" customFormat="1" ht="16.5" customHeight="1" x14ac:dyDescent="0.3">
      <c r="C41" s="5"/>
      <c r="D41" s="4"/>
      <c r="E41" s="4"/>
      <c r="F41" s="34" t="s">
        <v>79</v>
      </c>
      <c r="G41" s="21" t="s">
        <v>55</v>
      </c>
      <c r="H41" s="57">
        <v>37</v>
      </c>
      <c r="I41" s="29">
        <f t="shared" si="0"/>
        <v>518</v>
      </c>
      <c r="J41" s="34">
        <v>14</v>
      </c>
    </row>
    <row r="42" spans="3:10" s="3" customFormat="1" ht="16.5" customHeight="1" x14ac:dyDescent="0.3">
      <c r="C42" s="5"/>
      <c r="D42" s="4"/>
      <c r="E42" s="4"/>
      <c r="F42" s="34" t="s">
        <v>77</v>
      </c>
      <c r="G42" s="21" t="s">
        <v>55</v>
      </c>
      <c r="H42" s="57">
        <v>57</v>
      </c>
      <c r="I42" s="29">
        <f t="shared" si="0"/>
        <v>171</v>
      </c>
      <c r="J42" s="34">
        <v>3</v>
      </c>
    </row>
    <row r="43" spans="3:10" s="3" customFormat="1" ht="16.5" customHeight="1" x14ac:dyDescent="0.3">
      <c r="C43" s="5"/>
      <c r="D43" s="4"/>
      <c r="E43" s="4"/>
      <c r="F43" s="34" t="s">
        <v>167</v>
      </c>
      <c r="G43" s="21" t="s">
        <v>56</v>
      </c>
      <c r="H43" s="57">
        <v>175</v>
      </c>
      <c r="I43" s="29">
        <f t="shared" si="0"/>
        <v>49350</v>
      </c>
      <c r="J43" s="34">
        <v>282</v>
      </c>
    </row>
    <row r="44" spans="3:10" s="26" customFormat="1" ht="16.5" customHeight="1" x14ac:dyDescent="0.3">
      <c r="C44" s="27"/>
      <c r="D44" s="4"/>
      <c r="E44" s="4"/>
      <c r="F44" s="34" t="s">
        <v>207</v>
      </c>
      <c r="G44" s="21" t="s">
        <v>198</v>
      </c>
      <c r="H44" s="57">
        <v>180</v>
      </c>
      <c r="I44" s="29">
        <f t="shared" si="0"/>
        <v>12240</v>
      </c>
      <c r="J44" s="34">
        <v>68</v>
      </c>
    </row>
    <row r="45" spans="3:10" s="3" customFormat="1" ht="16.5" customHeight="1" x14ac:dyDescent="0.3">
      <c r="C45" s="5"/>
      <c r="D45" s="28"/>
      <c r="E45" s="4"/>
      <c r="F45" s="34" t="s">
        <v>80</v>
      </c>
      <c r="G45" s="21" t="s">
        <v>55</v>
      </c>
      <c r="H45" s="57">
        <v>180</v>
      </c>
      <c r="I45" s="29">
        <f t="shared" si="0"/>
        <v>17820</v>
      </c>
      <c r="J45" s="34">
        <v>99</v>
      </c>
    </row>
    <row r="46" spans="3:10" s="3" customFormat="1" ht="16.5" customHeight="1" x14ac:dyDescent="0.3">
      <c r="C46" s="5"/>
      <c r="D46" s="4"/>
      <c r="E46" s="4"/>
      <c r="F46" s="34" t="s">
        <v>60</v>
      </c>
      <c r="G46" s="21" t="s">
        <v>55</v>
      </c>
      <c r="H46" s="57">
        <v>82</v>
      </c>
      <c r="I46" s="29">
        <f t="shared" si="0"/>
        <v>1968</v>
      </c>
      <c r="J46" s="34">
        <v>24</v>
      </c>
    </row>
    <row r="47" spans="3:10" s="3" customFormat="1" ht="16.5" customHeight="1" x14ac:dyDescent="0.3">
      <c r="C47" s="5"/>
      <c r="D47" s="4"/>
      <c r="E47" s="28"/>
      <c r="F47" s="34" t="s">
        <v>59</v>
      </c>
      <c r="G47" s="22" t="s">
        <v>55</v>
      </c>
      <c r="H47" s="58">
        <v>120</v>
      </c>
      <c r="I47" s="29">
        <f t="shared" si="0"/>
        <v>4200</v>
      </c>
      <c r="J47" s="34">
        <v>35</v>
      </c>
    </row>
    <row r="48" spans="3:10" s="3" customFormat="1" ht="16.5" customHeight="1" x14ac:dyDescent="0.3">
      <c r="C48" s="5"/>
      <c r="D48" s="4"/>
      <c r="E48" s="4"/>
      <c r="F48" s="34" t="s">
        <v>11</v>
      </c>
      <c r="G48" s="21" t="s">
        <v>55</v>
      </c>
      <c r="H48" s="57">
        <v>15</v>
      </c>
      <c r="I48" s="29">
        <f t="shared" si="0"/>
        <v>435</v>
      </c>
      <c r="J48" s="34">
        <v>29</v>
      </c>
    </row>
    <row r="49" spans="3:10" s="3" customFormat="1" ht="16.5" customHeight="1" x14ac:dyDescent="0.3">
      <c r="C49" s="5"/>
      <c r="D49" s="4"/>
      <c r="E49" s="4"/>
      <c r="F49" s="34" t="s">
        <v>81</v>
      </c>
      <c r="G49" s="21" t="s">
        <v>123</v>
      </c>
      <c r="H49" s="57">
        <v>116</v>
      </c>
      <c r="I49" s="29">
        <f t="shared" si="0"/>
        <v>3016</v>
      </c>
      <c r="J49" s="34">
        <v>26</v>
      </c>
    </row>
    <row r="50" spans="3:10" s="3" customFormat="1" ht="16.5" customHeight="1" x14ac:dyDescent="0.3">
      <c r="C50" s="5"/>
      <c r="D50" s="4"/>
      <c r="E50" s="4"/>
      <c r="F50" s="34" t="s">
        <v>82</v>
      </c>
      <c r="G50" s="21" t="s">
        <v>55</v>
      </c>
      <c r="H50" s="57">
        <v>46</v>
      </c>
      <c r="I50" s="29">
        <f t="shared" si="0"/>
        <v>3312</v>
      </c>
      <c r="J50" s="34">
        <v>72</v>
      </c>
    </row>
    <row r="51" spans="3:10" s="3" customFormat="1" ht="16.5" customHeight="1" x14ac:dyDescent="0.3">
      <c r="C51" s="5"/>
      <c r="D51" s="4"/>
      <c r="E51" s="4"/>
      <c r="F51" s="34" t="s">
        <v>15</v>
      </c>
      <c r="G51" s="21" t="s">
        <v>55</v>
      </c>
      <c r="H51" s="57">
        <v>56</v>
      </c>
      <c r="I51" s="29">
        <f t="shared" si="0"/>
        <v>1680</v>
      </c>
      <c r="J51" s="34">
        <v>30</v>
      </c>
    </row>
    <row r="52" spans="3:10" s="3" customFormat="1" ht="16.5" customHeight="1" x14ac:dyDescent="0.3">
      <c r="C52" s="5"/>
      <c r="D52" s="4"/>
      <c r="E52" s="4"/>
      <c r="F52" s="34" t="s">
        <v>12</v>
      </c>
      <c r="G52" s="21" t="s">
        <v>55</v>
      </c>
      <c r="H52" s="57">
        <v>45</v>
      </c>
      <c r="I52" s="29">
        <f t="shared" si="0"/>
        <v>720</v>
      </c>
      <c r="J52" s="34">
        <v>16</v>
      </c>
    </row>
    <row r="53" spans="3:10" s="3" customFormat="1" ht="16.5" customHeight="1" x14ac:dyDescent="0.3">
      <c r="C53" s="5"/>
      <c r="D53" s="4"/>
      <c r="E53" s="4"/>
      <c r="F53" s="34" t="s">
        <v>13</v>
      </c>
      <c r="G53" s="21" t="s">
        <v>55</v>
      </c>
      <c r="H53" s="57">
        <v>180</v>
      </c>
      <c r="I53" s="29">
        <f t="shared" si="0"/>
        <v>1800</v>
      </c>
      <c r="J53" s="34">
        <v>10</v>
      </c>
    </row>
    <row r="54" spans="3:10" s="3" customFormat="1" x14ac:dyDescent="0.3">
      <c r="C54" s="5"/>
      <c r="D54" s="4"/>
      <c r="E54" s="4"/>
      <c r="F54" s="34" t="s">
        <v>14</v>
      </c>
      <c r="G54" s="21" t="s">
        <v>55</v>
      </c>
      <c r="H54" s="57">
        <v>120</v>
      </c>
      <c r="I54" s="29">
        <f t="shared" si="0"/>
        <v>480</v>
      </c>
      <c r="J54" s="34">
        <v>4</v>
      </c>
    </row>
    <row r="55" spans="3:10" s="3" customFormat="1" ht="16.5" customHeight="1" x14ac:dyDescent="0.3">
      <c r="C55" s="5"/>
      <c r="D55" s="4"/>
      <c r="E55" s="4"/>
      <c r="F55" s="34" t="s">
        <v>96</v>
      </c>
      <c r="G55" s="21" t="s">
        <v>57</v>
      </c>
      <c r="H55" s="57">
        <v>300</v>
      </c>
      <c r="I55" s="29">
        <f t="shared" si="0"/>
        <v>1500</v>
      </c>
      <c r="J55" s="34">
        <v>5</v>
      </c>
    </row>
    <row r="56" spans="3:10" s="3" customFormat="1" ht="16.5" customHeight="1" x14ac:dyDescent="0.3">
      <c r="C56" s="5"/>
      <c r="D56" s="4"/>
      <c r="E56" s="4"/>
      <c r="F56" s="34" t="s">
        <v>97</v>
      </c>
      <c r="G56" s="21" t="s">
        <v>57</v>
      </c>
      <c r="H56" s="57">
        <v>180</v>
      </c>
      <c r="I56" s="29">
        <f t="shared" si="0"/>
        <v>1620</v>
      </c>
      <c r="J56" s="34">
        <v>9</v>
      </c>
    </row>
    <row r="57" spans="3:10" s="3" customFormat="1" ht="16.5" customHeight="1" x14ac:dyDescent="0.3">
      <c r="C57" s="16"/>
      <c r="D57" s="17"/>
      <c r="E57" s="4"/>
      <c r="F57" s="34" t="s">
        <v>98</v>
      </c>
      <c r="G57" s="21" t="s">
        <v>123</v>
      </c>
      <c r="H57" s="57">
        <v>45</v>
      </c>
      <c r="I57" s="29">
        <f t="shared" si="0"/>
        <v>360</v>
      </c>
      <c r="J57" s="34">
        <v>8</v>
      </c>
    </row>
    <row r="58" spans="3:10" s="3" customFormat="1" ht="16.5" customHeight="1" x14ac:dyDescent="0.3">
      <c r="C58" s="16"/>
      <c r="D58" s="17"/>
      <c r="E58" s="4"/>
      <c r="F58" s="34" t="s">
        <v>61</v>
      </c>
      <c r="G58" s="21" t="s">
        <v>123</v>
      </c>
      <c r="H58" s="57">
        <v>150</v>
      </c>
      <c r="I58" s="29">
        <f t="shared" si="0"/>
        <v>3000</v>
      </c>
      <c r="J58" s="34">
        <v>20</v>
      </c>
    </row>
    <row r="59" spans="3:10" s="3" customFormat="1" ht="16.5" customHeight="1" x14ac:dyDescent="0.3">
      <c r="C59" s="5"/>
      <c r="D59" s="4"/>
      <c r="E59" s="17"/>
      <c r="F59" s="34" t="s">
        <v>83</v>
      </c>
      <c r="G59" s="22" t="s">
        <v>123</v>
      </c>
      <c r="H59" s="58">
        <v>56</v>
      </c>
      <c r="I59" s="29">
        <f t="shared" si="0"/>
        <v>1120</v>
      </c>
      <c r="J59" s="34">
        <v>20</v>
      </c>
    </row>
    <row r="60" spans="3:10" s="3" customFormat="1" ht="16.5" customHeight="1" x14ac:dyDescent="0.3">
      <c r="C60" s="5"/>
      <c r="D60" s="4"/>
      <c r="E60" s="17"/>
      <c r="F60" s="34" t="s">
        <v>16</v>
      </c>
      <c r="G60" s="22" t="s">
        <v>123</v>
      </c>
      <c r="H60" s="58">
        <v>180</v>
      </c>
      <c r="I60" s="29">
        <f t="shared" si="0"/>
        <v>1260</v>
      </c>
      <c r="J60" s="34">
        <v>7</v>
      </c>
    </row>
    <row r="61" spans="3:10" s="15" customFormat="1" ht="16.5" customHeight="1" x14ac:dyDescent="0.3">
      <c r="C61" s="13"/>
      <c r="D61" s="4"/>
      <c r="E61" s="4"/>
      <c r="F61" s="34" t="s">
        <v>84</v>
      </c>
      <c r="G61" s="21" t="s">
        <v>123</v>
      </c>
      <c r="H61" s="57">
        <v>24</v>
      </c>
      <c r="I61" s="29">
        <f t="shared" si="0"/>
        <v>552</v>
      </c>
      <c r="J61" s="34">
        <v>23</v>
      </c>
    </row>
    <row r="62" spans="3:10" s="3" customFormat="1" ht="16.5" customHeight="1" x14ac:dyDescent="0.3">
      <c r="C62" s="5"/>
      <c r="D62" s="4"/>
      <c r="E62" s="4"/>
      <c r="F62" s="34" t="s">
        <v>85</v>
      </c>
      <c r="G62" s="21" t="s">
        <v>123</v>
      </c>
      <c r="H62" s="57">
        <v>10</v>
      </c>
      <c r="I62" s="29">
        <f t="shared" si="0"/>
        <v>420</v>
      </c>
      <c r="J62" s="34">
        <v>42</v>
      </c>
    </row>
    <row r="63" spans="3:10" s="3" customFormat="1" ht="16.5" customHeight="1" x14ac:dyDescent="0.3">
      <c r="C63" s="5"/>
      <c r="D63" s="4"/>
      <c r="E63" s="14"/>
      <c r="F63" s="34" t="s">
        <v>166</v>
      </c>
      <c r="G63" s="21" t="s">
        <v>55</v>
      </c>
      <c r="H63" s="59">
        <v>60</v>
      </c>
      <c r="I63" s="36">
        <f t="shared" si="0"/>
        <v>1860</v>
      </c>
      <c r="J63" s="34">
        <v>31</v>
      </c>
    </row>
    <row r="64" spans="3:10" s="3" customFormat="1" ht="16.5" customHeight="1" x14ac:dyDescent="0.3">
      <c r="C64" s="5"/>
      <c r="D64" s="4"/>
      <c r="E64" s="4"/>
      <c r="F64" s="34" t="s">
        <v>99</v>
      </c>
      <c r="G64" s="21" t="s">
        <v>58</v>
      </c>
      <c r="H64" s="57">
        <v>141</v>
      </c>
      <c r="I64" s="29">
        <f t="shared" si="0"/>
        <v>2256</v>
      </c>
      <c r="J64" s="34">
        <v>16</v>
      </c>
    </row>
    <row r="65" spans="3:10" s="3" customFormat="1" ht="16.5" customHeight="1" x14ac:dyDescent="0.3">
      <c r="C65" s="5"/>
      <c r="D65" s="4"/>
      <c r="E65" s="4"/>
      <c r="F65" s="34" t="s">
        <v>197</v>
      </c>
      <c r="G65" s="21" t="s">
        <v>198</v>
      </c>
      <c r="H65" s="57">
        <v>520</v>
      </c>
      <c r="I65" s="29">
        <f t="shared" si="0"/>
        <v>2080</v>
      </c>
      <c r="J65" s="34">
        <v>4</v>
      </c>
    </row>
    <row r="66" spans="3:10" s="3" customFormat="1" ht="16.5" customHeight="1" x14ac:dyDescent="0.3">
      <c r="C66" s="5"/>
      <c r="D66" s="4"/>
      <c r="E66" s="4"/>
      <c r="F66" s="34" t="s">
        <v>173</v>
      </c>
      <c r="G66" s="21" t="s">
        <v>55</v>
      </c>
      <c r="H66" s="57">
        <v>32</v>
      </c>
      <c r="I66" s="29">
        <f t="shared" si="0"/>
        <v>3008</v>
      </c>
      <c r="J66" s="34">
        <v>94</v>
      </c>
    </row>
    <row r="67" spans="3:10" s="26" customFormat="1" ht="16.5" customHeight="1" x14ac:dyDescent="0.3">
      <c r="C67" s="5"/>
      <c r="D67" s="4"/>
      <c r="E67" s="4"/>
      <c r="F67" s="34" t="s">
        <v>217</v>
      </c>
      <c r="G67" s="21" t="s">
        <v>198</v>
      </c>
      <c r="H67" s="57">
        <v>339.95</v>
      </c>
      <c r="I67" s="29">
        <f t="shared" si="0"/>
        <v>11218.35</v>
      </c>
      <c r="J67" s="34">
        <v>33</v>
      </c>
    </row>
    <row r="68" spans="3:10" s="3" customFormat="1" ht="16.5" customHeight="1" x14ac:dyDescent="0.3">
      <c r="C68" s="5"/>
      <c r="D68" s="4"/>
      <c r="E68" s="4"/>
      <c r="F68" s="34" t="s">
        <v>165</v>
      </c>
      <c r="G68" s="22" t="s">
        <v>58</v>
      </c>
      <c r="H68" s="58">
        <v>1038</v>
      </c>
      <c r="I68" s="29">
        <f t="shared" si="0"/>
        <v>5190</v>
      </c>
      <c r="J68" s="34">
        <v>5</v>
      </c>
    </row>
    <row r="69" spans="3:10" s="3" customFormat="1" ht="16.5" customHeight="1" x14ac:dyDescent="0.3">
      <c r="C69" s="5"/>
      <c r="D69" s="4"/>
      <c r="E69" s="4"/>
      <c r="F69" s="34" t="s">
        <v>218</v>
      </c>
      <c r="G69" s="22" t="s">
        <v>219</v>
      </c>
      <c r="H69" s="58">
        <v>115</v>
      </c>
      <c r="I69" s="29">
        <f t="shared" si="0"/>
        <v>5175</v>
      </c>
      <c r="J69" s="34">
        <v>45</v>
      </c>
    </row>
    <row r="70" spans="3:10" s="3" customFormat="1" ht="16.5" customHeight="1" x14ac:dyDescent="0.3">
      <c r="C70" s="5"/>
      <c r="D70" s="4"/>
      <c r="E70" s="4"/>
      <c r="F70" s="34" t="s">
        <v>181</v>
      </c>
      <c r="G70" s="22" t="s">
        <v>55</v>
      </c>
      <c r="H70" s="58">
        <v>225</v>
      </c>
      <c r="I70" s="29">
        <f t="shared" si="0"/>
        <v>3600</v>
      </c>
      <c r="J70" s="34">
        <v>16</v>
      </c>
    </row>
    <row r="71" spans="3:10" s="3" customFormat="1" ht="17.25" customHeight="1" x14ac:dyDescent="0.3">
      <c r="C71" s="5"/>
      <c r="D71" s="4"/>
      <c r="E71" s="4"/>
      <c r="F71" s="34" t="s">
        <v>164</v>
      </c>
      <c r="G71" s="22" t="s">
        <v>55</v>
      </c>
      <c r="H71" s="58">
        <v>47</v>
      </c>
      <c r="I71" s="29">
        <f t="shared" si="0"/>
        <v>2209</v>
      </c>
      <c r="J71" s="34">
        <v>47</v>
      </c>
    </row>
    <row r="72" spans="3:10" s="3" customFormat="1" ht="17.25" customHeight="1" x14ac:dyDescent="0.3">
      <c r="C72" s="5"/>
      <c r="D72" s="4"/>
      <c r="E72" s="4"/>
      <c r="F72" s="34" t="s">
        <v>220</v>
      </c>
      <c r="G72" s="22" t="s">
        <v>198</v>
      </c>
      <c r="H72" s="58">
        <v>225</v>
      </c>
      <c r="I72" s="29">
        <f t="shared" si="0"/>
        <v>2700</v>
      </c>
      <c r="J72" s="34">
        <v>12</v>
      </c>
    </row>
    <row r="73" spans="3:10" s="3" customFormat="1" ht="16.5" customHeight="1" x14ac:dyDescent="0.3">
      <c r="C73" s="5"/>
      <c r="D73" s="4"/>
      <c r="E73" s="4"/>
      <c r="F73" s="34" t="s">
        <v>17</v>
      </c>
      <c r="G73" s="21" t="s">
        <v>55</v>
      </c>
      <c r="H73" s="57">
        <v>50</v>
      </c>
      <c r="I73" s="29">
        <f t="shared" ref="I73:I139" si="3">H73*J73</f>
        <v>150</v>
      </c>
      <c r="J73" s="34">
        <v>3</v>
      </c>
    </row>
    <row r="74" spans="3:10" s="3" customFormat="1" ht="16.5" customHeight="1" x14ac:dyDescent="0.3">
      <c r="C74" s="5"/>
      <c r="D74" s="4"/>
      <c r="E74" s="4"/>
      <c r="F74" s="34" t="s">
        <v>18</v>
      </c>
      <c r="G74" s="22" t="s">
        <v>55</v>
      </c>
      <c r="H74" s="58">
        <v>20</v>
      </c>
      <c r="I74" s="29">
        <f t="shared" si="3"/>
        <v>220</v>
      </c>
      <c r="J74" s="34">
        <v>11</v>
      </c>
    </row>
    <row r="75" spans="3:10" s="3" customFormat="1" ht="16.5" customHeight="1" x14ac:dyDescent="0.3">
      <c r="C75" s="5"/>
      <c r="D75" s="4"/>
      <c r="E75" s="4"/>
      <c r="F75" s="34" t="s">
        <v>174</v>
      </c>
      <c r="G75" s="22" t="s">
        <v>55</v>
      </c>
      <c r="H75" s="58">
        <v>275</v>
      </c>
      <c r="I75" s="29">
        <f t="shared" si="3"/>
        <v>3575</v>
      </c>
      <c r="J75" s="34">
        <v>13</v>
      </c>
    </row>
    <row r="76" spans="3:10" s="3" customFormat="1" ht="16.5" customHeight="1" x14ac:dyDescent="0.3">
      <c r="C76" s="5"/>
      <c r="D76" s="4"/>
      <c r="E76" s="4"/>
      <c r="F76" s="34" t="s">
        <v>86</v>
      </c>
      <c r="G76" s="22" t="s">
        <v>55</v>
      </c>
      <c r="H76" s="58">
        <v>12</v>
      </c>
      <c r="I76" s="29">
        <f t="shared" si="3"/>
        <v>1512</v>
      </c>
      <c r="J76" s="34">
        <v>126</v>
      </c>
    </row>
    <row r="77" spans="3:10" s="3" customFormat="1" ht="16.5" customHeight="1" x14ac:dyDescent="0.3">
      <c r="C77" s="5"/>
      <c r="D77" s="4"/>
      <c r="E77" s="4"/>
      <c r="F77" s="34" t="s">
        <v>199</v>
      </c>
      <c r="G77" s="22" t="s">
        <v>55</v>
      </c>
      <c r="H77" s="58">
        <v>125</v>
      </c>
      <c r="I77" s="29">
        <f t="shared" si="3"/>
        <v>6375</v>
      </c>
      <c r="J77" s="34">
        <v>51</v>
      </c>
    </row>
    <row r="78" spans="3:10" s="3" customFormat="1" ht="16.5" customHeight="1" x14ac:dyDescent="0.3">
      <c r="C78" s="5"/>
      <c r="D78" s="4"/>
      <c r="E78" s="4"/>
      <c r="F78" s="34" t="s">
        <v>200</v>
      </c>
      <c r="G78" s="22" t="s">
        <v>55</v>
      </c>
      <c r="H78" s="58">
        <v>125</v>
      </c>
      <c r="I78" s="29">
        <v>1250</v>
      </c>
      <c r="J78" s="34">
        <v>6</v>
      </c>
    </row>
    <row r="79" spans="3:10" s="3" customFormat="1" ht="16.5" customHeight="1" x14ac:dyDescent="0.3">
      <c r="C79" s="5"/>
      <c r="D79" s="4"/>
      <c r="E79" s="4"/>
      <c r="F79" s="34" t="s">
        <v>63</v>
      </c>
      <c r="G79" s="22" t="s">
        <v>55</v>
      </c>
      <c r="H79" s="58">
        <v>5</v>
      </c>
      <c r="I79" s="29">
        <f t="shared" si="3"/>
        <v>2645</v>
      </c>
      <c r="J79" s="34">
        <v>529</v>
      </c>
    </row>
    <row r="80" spans="3:10" s="3" customFormat="1" ht="16.5" customHeight="1" x14ac:dyDescent="0.3">
      <c r="C80" s="5"/>
      <c r="D80" s="4"/>
      <c r="E80" s="4"/>
      <c r="F80" s="34" t="s">
        <v>21</v>
      </c>
      <c r="G80" s="21" t="s">
        <v>55</v>
      </c>
      <c r="H80" s="57">
        <v>6</v>
      </c>
      <c r="I80" s="29">
        <f t="shared" si="3"/>
        <v>1434</v>
      </c>
      <c r="J80" s="34">
        <v>239</v>
      </c>
    </row>
    <row r="81" spans="3:10" s="3" customFormat="1" ht="16.5" customHeight="1" x14ac:dyDescent="0.3">
      <c r="C81" s="5"/>
      <c r="D81" s="4"/>
      <c r="E81" s="4"/>
      <c r="F81" s="34" t="s">
        <v>20</v>
      </c>
      <c r="G81" s="21" t="s">
        <v>55</v>
      </c>
      <c r="H81" s="57">
        <v>5</v>
      </c>
      <c r="I81" s="29">
        <f t="shared" si="3"/>
        <v>1200</v>
      </c>
      <c r="J81" s="34">
        <v>240</v>
      </c>
    </row>
    <row r="82" spans="3:10" s="3" customFormat="1" ht="16.5" customHeight="1" x14ac:dyDescent="0.3">
      <c r="C82" s="5"/>
      <c r="D82" s="4"/>
      <c r="E82" s="4"/>
      <c r="F82" s="34" t="s">
        <v>19</v>
      </c>
      <c r="G82" s="21" t="s">
        <v>55</v>
      </c>
      <c r="H82" s="57">
        <v>6</v>
      </c>
      <c r="I82" s="29">
        <f t="shared" si="3"/>
        <v>1260</v>
      </c>
      <c r="J82" s="34">
        <v>210</v>
      </c>
    </row>
    <row r="83" spans="3:10" s="3" customFormat="1" ht="16.5" customHeight="1" x14ac:dyDescent="0.3">
      <c r="C83" s="5"/>
      <c r="D83" s="4"/>
      <c r="E83" s="4"/>
      <c r="F83" s="34" t="s">
        <v>23</v>
      </c>
      <c r="G83" s="21" t="s">
        <v>55</v>
      </c>
      <c r="H83" s="57">
        <v>3</v>
      </c>
      <c r="I83" s="29">
        <f t="shared" si="3"/>
        <v>645</v>
      </c>
      <c r="J83" s="34">
        <v>215</v>
      </c>
    </row>
    <row r="84" spans="3:10" s="3" customFormat="1" ht="16.5" customHeight="1" x14ac:dyDescent="0.3">
      <c r="C84" s="5"/>
      <c r="D84" s="4"/>
      <c r="E84" s="4"/>
      <c r="F84" s="34" t="s">
        <v>22</v>
      </c>
      <c r="G84" s="21" t="s">
        <v>55</v>
      </c>
      <c r="H84" s="57">
        <v>7</v>
      </c>
      <c r="I84" s="29">
        <f t="shared" si="3"/>
        <v>140</v>
      </c>
      <c r="J84" s="34">
        <v>20</v>
      </c>
    </row>
    <row r="85" spans="3:10" s="3" customFormat="1" ht="16.5" customHeight="1" x14ac:dyDescent="0.3">
      <c r="C85" s="5"/>
      <c r="D85" s="4"/>
      <c r="E85" s="4"/>
      <c r="F85" s="34" t="s">
        <v>62</v>
      </c>
      <c r="G85" s="21" t="s">
        <v>55</v>
      </c>
      <c r="H85" s="57">
        <v>5</v>
      </c>
      <c r="I85" s="29">
        <f t="shared" si="3"/>
        <v>100</v>
      </c>
      <c r="J85" s="34">
        <v>20</v>
      </c>
    </row>
    <row r="86" spans="3:10" s="3" customFormat="1" ht="16.5" customHeight="1" x14ac:dyDescent="0.3">
      <c r="C86" s="5"/>
      <c r="D86" s="4"/>
      <c r="E86" s="4"/>
      <c r="F86" s="34" t="s">
        <v>175</v>
      </c>
      <c r="G86" s="22" t="s">
        <v>57</v>
      </c>
      <c r="H86" s="58">
        <v>550</v>
      </c>
      <c r="I86" s="29">
        <f t="shared" si="3"/>
        <v>550</v>
      </c>
      <c r="J86" s="34">
        <v>1</v>
      </c>
    </row>
    <row r="87" spans="3:10" s="3" customFormat="1" ht="16.5" customHeight="1" x14ac:dyDescent="0.3">
      <c r="C87" s="5"/>
      <c r="D87" s="4"/>
      <c r="E87" s="4"/>
      <c r="F87" s="34" t="s">
        <v>176</v>
      </c>
      <c r="G87" s="21" t="s">
        <v>57</v>
      </c>
      <c r="H87" s="57">
        <v>500</v>
      </c>
      <c r="I87" s="29">
        <f t="shared" si="3"/>
        <v>2000</v>
      </c>
      <c r="J87" s="34">
        <v>4</v>
      </c>
    </row>
    <row r="88" spans="3:10" s="3" customFormat="1" ht="16.5" customHeight="1" x14ac:dyDescent="0.3">
      <c r="C88" s="5"/>
      <c r="D88" s="4"/>
      <c r="E88" s="4"/>
      <c r="F88" s="34" t="s">
        <v>25</v>
      </c>
      <c r="G88" s="21" t="s">
        <v>55</v>
      </c>
      <c r="H88" s="57">
        <v>20</v>
      </c>
      <c r="I88" s="29">
        <f t="shared" si="3"/>
        <v>6300</v>
      </c>
      <c r="J88" s="34">
        <v>315</v>
      </c>
    </row>
    <row r="89" spans="3:10" s="3" customFormat="1" ht="16.5" customHeight="1" x14ac:dyDescent="0.3">
      <c r="C89" s="5"/>
      <c r="D89" s="4"/>
      <c r="E89" s="4"/>
      <c r="F89" s="34" t="s">
        <v>26</v>
      </c>
      <c r="G89" s="21" t="s">
        <v>55</v>
      </c>
      <c r="H89" s="57">
        <v>20</v>
      </c>
      <c r="I89" s="29">
        <f t="shared" si="3"/>
        <v>12280</v>
      </c>
      <c r="J89" s="34">
        <v>614</v>
      </c>
    </row>
    <row r="90" spans="3:10" s="3" customFormat="1" ht="16.5" customHeight="1" x14ac:dyDescent="0.3">
      <c r="C90" s="5"/>
      <c r="D90" s="4"/>
      <c r="E90" s="4"/>
      <c r="F90" s="34" t="s">
        <v>24</v>
      </c>
      <c r="G90" s="21" t="s">
        <v>55</v>
      </c>
      <c r="H90" s="57">
        <v>20</v>
      </c>
      <c r="I90" s="29">
        <f t="shared" si="3"/>
        <v>3920</v>
      </c>
      <c r="J90" s="34">
        <v>196</v>
      </c>
    </row>
    <row r="91" spans="3:10" s="3" customFormat="1" ht="16.5" customHeight="1" x14ac:dyDescent="0.3">
      <c r="C91" s="5"/>
      <c r="D91" s="4"/>
      <c r="E91" s="4"/>
      <c r="F91" s="34" t="s">
        <v>100</v>
      </c>
      <c r="G91" s="21" t="s">
        <v>55</v>
      </c>
      <c r="H91" s="57">
        <v>2</v>
      </c>
      <c r="I91" s="29">
        <f t="shared" si="3"/>
        <v>3428</v>
      </c>
      <c r="J91" s="37">
        <v>1714</v>
      </c>
    </row>
    <row r="92" spans="3:10" s="3" customFormat="1" ht="16.5" customHeight="1" x14ac:dyDescent="0.3">
      <c r="C92" s="5"/>
      <c r="D92" s="4"/>
      <c r="E92" s="4"/>
      <c r="F92" s="34" t="s">
        <v>27</v>
      </c>
      <c r="G92" s="21" t="s">
        <v>55</v>
      </c>
      <c r="H92" s="57">
        <v>5.76</v>
      </c>
      <c r="I92" s="29">
        <f t="shared" si="3"/>
        <v>7038.7199999999993</v>
      </c>
      <c r="J92" s="37">
        <v>1222</v>
      </c>
    </row>
    <row r="93" spans="3:10" s="3" customFormat="1" ht="16.5" customHeight="1" x14ac:dyDescent="0.3">
      <c r="C93" s="5"/>
      <c r="D93" s="4"/>
      <c r="E93" s="4"/>
      <c r="F93" s="34" t="s">
        <v>28</v>
      </c>
      <c r="G93" s="21" t="s">
        <v>55</v>
      </c>
      <c r="H93" s="57">
        <v>35</v>
      </c>
      <c r="I93" s="29">
        <f t="shared" si="3"/>
        <v>2415</v>
      </c>
      <c r="J93" s="34">
        <v>69</v>
      </c>
    </row>
    <row r="94" spans="3:10" s="3" customFormat="1" ht="16.5" customHeight="1" x14ac:dyDescent="0.3">
      <c r="C94" s="5"/>
      <c r="D94" s="4"/>
      <c r="E94" s="4"/>
      <c r="F94" s="34" t="s">
        <v>162</v>
      </c>
      <c r="G94" s="21" t="s">
        <v>55</v>
      </c>
      <c r="H94" s="57">
        <v>3.9</v>
      </c>
      <c r="I94" s="29">
        <f t="shared" si="3"/>
        <v>5155.8</v>
      </c>
      <c r="J94" s="37">
        <v>1322</v>
      </c>
    </row>
    <row r="95" spans="3:10" s="3" customFormat="1" ht="16.5" customHeight="1" x14ac:dyDescent="0.3">
      <c r="C95" s="5"/>
      <c r="D95" s="4"/>
      <c r="E95" s="4"/>
      <c r="F95" s="34" t="s">
        <v>163</v>
      </c>
      <c r="G95" s="21" t="s">
        <v>55</v>
      </c>
      <c r="H95" s="57">
        <v>9.9</v>
      </c>
      <c r="I95" s="29">
        <f t="shared" si="3"/>
        <v>35798.400000000001</v>
      </c>
      <c r="J95" s="37">
        <v>3616</v>
      </c>
    </row>
    <row r="96" spans="3:10" s="3" customFormat="1" ht="16.5" customHeight="1" x14ac:dyDescent="0.3">
      <c r="C96" s="5"/>
      <c r="D96" s="4"/>
      <c r="E96" s="4"/>
      <c r="F96" s="34" t="s">
        <v>101</v>
      </c>
      <c r="G96" s="21" t="s">
        <v>55</v>
      </c>
      <c r="H96" s="57">
        <v>2.5</v>
      </c>
      <c r="I96" s="29">
        <f t="shared" si="3"/>
        <v>4852.5</v>
      </c>
      <c r="J96" s="37">
        <v>1941</v>
      </c>
    </row>
    <row r="97" spans="3:10" s="3" customFormat="1" ht="16.5" customHeight="1" x14ac:dyDescent="0.3">
      <c r="C97" s="5"/>
      <c r="D97" s="4"/>
      <c r="E97" s="4"/>
      <c r="F97" s="34" t="s">
        <v>29</v>
      </c>
      <c r="G97" s="21" t="s">
        <v>123</v>
      </c>
      <c r="H97" s="57">
        <v>80</v>
      </c>
      <c r="I97" s="29">
        <f t="shared" si="3"/>
        <v>4400</v>
      </c>
      <c r="J97" s="34">
        <v>55</v>
      </c>
    </row>
    <row r="98" spans="3:10" s="3" customFormat="1" ht="16.5" customHeight="1" x14ac:dyDescent="0.3">
      <c r="C98" s="5"/>
      <c r="D98" s="4"/>
      <c r="E98" s="4"/>
      <c r="F98" s="34" t="s">
        <v>87</v>
      </c>
      <c r="G98" s="21" t="s">
        <v>55</v>
      </c>
      <c r="H98" s="57">
        <v>10</v>
      </c>
      <c r="I98" s="29">
        <f t="shared" si="3"/>
        <v>410</v>
      </c>
      <c r="J98" s="34">
        <v>41</v>
      </c>
    </row>
    <row r="99" spans="3:10" s="3" customFormat="1" ht="15.75" customHeight="1" x14ac:dyDescent="0.3">
      <c r="C99" s="5"/>
      <c r="D99" s="4"/>
      <c r="E99" s="4"/>
      <c r="F99" s="34" t="s">
        <v>102</v>
      </c>
      <c r="G99" s="21" t="s">
        <v>123</v>
      </c>
      <c r="H99" s="57">
        <v>26</v>
      </c>
      <c r="I99" s="29">
        <f t="shared" si="3"/>
        <v>1352</v>
      </c>
      <c r="J99" s="34">
        <v>52</v>
      </c>
    </row>
    <row r="100" spans="3:10" s="3" customFormat="1" ht="16.5" customHeight="1" x14ac:dyDescent="0.3">
      <c r="C100" s="5"/>
      <c r="D100" s="4"/>
      <c r="E100" s="4"/>
      <c r="F100" s="34" t="s">
        <v>221</v>
      </c>
      <c r="G100" s="21" t="s">
        <v>55</v>
      </c>
      <c r="H100" s="57">
        <v>300</v>
      </c>
      <c r="I100" s="29">
        <f t="shared" si="3"/>
        <v>6000</v>
      </c>
      <c r="J100" s="34">
        <v>20</v>
      </c>
    </row>
    <row r="101" spans="3:10" s="3" customFormat="1" ht="16.5" customHeight="1" x14ac:dyDescent="0.3">
      <c r="C101" s="5"/>
      <c r="D101" s="4"/>
      <c r="E101" s="4"/>
      <c r="F101" s="34" t="s">
        <v>30</v>
      </c>
      <c r="G101" s="21" t="s">
        <v>123</v>
      </c>
      <c r="H101" s="58">
        <v>130</v>
      </c>
      <c r="I101" s="29">
        <f t="shared" si="3"/>
        <v>130</v>
      </c>
      <c r="J101" s="34">
        <v>1</v>
      </c>
    </row>
    <row r="102" spans="3:10" s="3" customFormat="1" ht="16.5" customHeight="1" x14ac:dyDescent="0.3">
      <c r="C102" s="5"/>
      <c r="D102" s="4"/>
      <c r="E102" s="4"/>
      <c r="F102" s="34" t="s">
        <v>88</v>
      </c>
      <c r="G102" s="21" t="s">
        <v>123</v>
      </c>
      <c r="H102" s="58">
        <v>30</v>
      </c>
      <c r="I102" s="29">
        <f t="shared" si="3"/>
        <v>1410</v>
      </c>
      <c r="J102" s="34">
        <v>47</v>
      </c>
    </row>
    <row r="103" spans="3:10" s="3" customFormat="1" ht="16.5" customHeight="1" x14ac:dyDescent="0.3">
      <c r="C103" s="16"/>
      <c r="D103" s="4"/>
      <c r="E103" s="4"/>
      <c r="F103" s="34" t="s">
        <v>129</v>
      </c>
      <c r="G103" s="22" t="s">
        <v>73</v>
      </c>
      <c r="H103" s="58">
        <v>116</v>
      </c>
      <c r="I103" s="29">
        <f t="shared" si="3"/>
        <v>3596</v>
      </c>
      <c r="J103" s="34">
        <v>31</v>
      </c>
    </row>
    <row r="104" spans="3:10" s="3" customFormat="1" ht="16.5" customHeight="1" x14ac:dyDescent="0.3">
      <c r="C104" s="16"/>
      <c r="D104" s="4"/>
      <c r="E104" s="17"/>
      <c r="F104" s="46" t="s">
        <v>127</v>
      </c>
      <c r="G104" s="22" t="s">
        <v>55</v>
      </c>
      <c r="H104" s="66">
        <v>5530</v>
      </c>
      <c r="I104" s="29">
        <f t="shared" si="3"/>
        <v>16590</v>
      </c>
      <c r="J104" s="34">
        <v>3</v>
      </c>
    </row>
    <row r="105" spans="3:10" s="3" customFormat="1" ht="16.5" customHeight="1" x14ac:dyDescent="0.3">
      <c r="C105" s="16"/>
      <c r="D105" s="4"/>
      <c r="E105" s="17"/>
      <c r="F105" s="46" t="s">
        <v>130</v>
      </c>
      <c r="G105" s="22" t="s">
        <v>55</v>
      </c>
      <c r="H105" s="66">
        <v>4234</v>
      </c>
      <c r="I105" s="29">
        <f t="shared" si="3"/>
        <v>8468</v>
      </c>
      <c r="J105" s="34">
        <v>2</v>
      </c>
    </row>
    <row r="106" spans="3:10" s="3" customFormat="1" ht="16.5" customHeight="1" x14ac:dyDescent="0.3">
      <c r="C106" s="5"/>
      <c r="D106" s="4"/>
      <c r="E106" s="17"/>
      <c r="F106" s="46" t="s">
        <v>131</v>
      </c>
      <c r="G106" s="22" t="s">
        <v>55</v>
      </c>
      <c r="H106" s="66">
        <v>3525</v>
      </c>
      <c r="I106" s="29">
        <f t="shared" si="3"/>
        <v>7050</v>
      </c>
      <c r="J106" s="34">
        <v>2</v>
      </c>
    </row>
    <row r="107" spans="3:10" s="3" customFormat="1" ht="16.5" customHeight="1" x14ac:dyDescent="0.3">
      <c r="C107" s="5"/>
      <c r="D107" s="4"/>
      <c r="E107" s="4"/>
      <c r="F107" s="46" t="s">
        <v>132</v>
      </c>
      <c r="G107" s="22" t="s">
        <v>55</v>
      </c>
      <c r="H107" s="66">
        <v>3525</v>
      </c>
      <c r="I107" s="29">
        <f t="shared" si="3"/>
        <v>7050</v>
      </c>
      <c r="J107" s="34">
        <v>2</v>
      </c>
    </row>
    <row r="108" spans="3:10" s="3" customFormat="1" ht="16.5" customHeight="1" x14ac:dyDescent="0.3">
      <c r="C108" s="5"/>
      <c r="D108" s="4"/>
      <c r="E108" s="4"/>
      <c r="F108" s="46" t="s">
        <v>133</v>
      </c>
      <c r="G108" s="22" t="s">
        <v>55</v>
      </c>
      <c r="H108" s="66">
        <v>3525</v>
      </c>
      <c r="I108" s="29">
        <f t="shared" si="3"/>
        <v>7050</v>
      </c>
      <c r="J108" s="34">
        <v>2</v>
      </c>
    </row>
    <row r="109" spans="3:10" s="3" customFormat="1" ht="16.5" customHeight="1" x14ac:dyDescent="0.3">
      <c r="C109" s="5"/>
      <c r="D109" s="4"/>
      <c r="E109" s="4"/>
      <c r="F109" s="46" t="s">
        <v>134</v>
      </c>
      <c r="G109" s="22" t="s">
        <v>55</v>
      </c>
      <c r="H109" s="66">
        <v>2336</v>
      </c>
      <c r="I109" s="29">
        <f t="shared" si="3"/>
        <v>9344</v>
      </c>
      <c r="J109" s="34">
        <v>4</v>
      </c>
    </row>
    <row r="110" spans="3:10" s="3" customFormat="1" ht="16.5" customHeight="1" x14ac:dyDescent="0.3">
      <c r="C110" s="5"/>
      <c r="D110" s="4"/>
      <c r="E110" s="4"/>
      <c r="F110" s="46" t="s">
        <v>135</v>
      </c>
      <c r="G110" s="22" t="s">
        <v>55</v>
      </c>
      <c r="H110" s="66">
        <v>3286</v>
      </c>
      <c r="I110" s="29">
        <f t="shared" si="3"/>
        <v>19716</v>
      </c>
      <c r="J110" s="34">
        <v>6</v>
      </c>
    </row>
    <row r="111" spans="3:10" s="3" customFormat="1" x14ac:dyDescent="0.3">
      <c r="C111" s="5"/>
      <c r="D111" s="4"/>
      <c r="E111" s="4"/>
      <c r="F111" s="46" t="s">
        <v>136</v>
      </c>
      <c r="G111" s="22" t="s">
        <v>55</v>
      </c>
      <c r="H111" s="66">
        <v>3285</v>
      </c>
      <c r="I111" s="29">
        <f t="shared" si="3"/>
        <v>19710</v>
      </c>
      <c r="J111" s="34">
        <v>6</v>
      </c>
    </row>
    <row r="112" spans="3:10" s="3" customFormat="1" ht="16.5" customHeight="1" x14ac:dyDescent="0.3">
      <c r="C112" s="5"/>
      <c r="D112" s="4"/>
      <c r="E112" s="4"/>
      <c r="F112" s="46" t="s">
        <v>138</v>
      </c>
      <c r="G112" s="21" t="s">
        <v>55</v>
      </c>
      <c r="H112" s="67">
        <v>3285</v>
      </c>
      <c r="I112" s="29">
        <f t="shared" si="3"/>
        <v>13140</v>
      </c>
      <c r="J112" s="34">
        <v>4</v>
      </c>
    </row>
    <row r="113" spans="3:10" s="3" customFormat="1" ht="16.5" customHeight="1" x14ac:dyDescent="0.3">
      <c r="C113" s="5"/>
      <c r="D113" s="4"/>
      <c r="E113" s="4"/>
      <c r="F113" s="46" t="s">
        <v>137</v>
      </c>
      <c r="G113" s="22" t="s">
        <v>55</v>
      </c>
      <c r="H113" s="66">
        <v>3127</v>
      </c>
      <c r="I113" s="29">
        <f t="shared" si="3"/>
        <v>12508</v>
      </c>
      <c r="J113" s="34">
        <v>4</v>
      </c>
    </row>
    <row r="114" spans="3:10" s="3" customFormat="1" ht="16.5" customHeight="1" x14ac:dyDescent="0.3">
      <c r="C114" s="5"/>
      <c r="D114" s="4"/>
      <c r="E114" s="4"/>
      <c r="F114" s="46" t="s">
        <v>179</v>
      </c>
      <c r="G114" s="22" t="s">
        <v>55</v>
      </c>
      <c r="H114" s="66">
        <v>3038</v>
      </c>
      <c r="I114" s="29">
        <f t="shared" si="3"/>
        <v>9114</v>
      </c>
      <c r="J114" s="34">
        <v>3</v>
      </c>
    </row>
    <row r="115" spans="3:10" s="3" customFormat="1" ht="16.5" customHeight="1" x14ac:dyDescent="0.3">
      <c r="C115" s="5"/>
      <c r="D115" s="4"/>
      <c r="E115" s="4"/>
      <c r="F115" s="46" t="s">
        <v>178</v>
      </c>
      <c r="G115" s="22" t="s">
        <v>55</v>
      </c>
      <c r="H115" s="66">
        <v>4887</v>
      </c>
      <c r="I115" s="29">
        <f t="shared" ref="I115:I120" si="4">H115*J115</f>
        <v>14661</v>
      </c>
      <c r="J115" s="34">
        <v>3</v>
      </c>
    </row>
    <row r="116" spans="3:10" s="3" customFormat="1" ht="16.5" customHeight="1" x14ac:dyDescent="0.3">
      <c r="C116" s="5"/>
      <c r="D116" s="4"/>
      <c r="E116" s="4"/>
      <c r="F116" s="46" t="s">
        <v>177</v>
      </c>
      <c r="G116" s="21" t="s">
        <v>55</v>
      </c>
      <c r="H116" s="67">
        <v>4887</v>
      </c>
      <c r="I116" s="29">
        <f t="shared" si="4"/>
        <v>14661</v>
      </c>
      <c r="J116" s="34">
        <v>3</v>
      </c>
    </row>
    <row r="117" spans="3:10" s="3" customFormat="1" ht="16.5" customHeight="1" x14ac:dyDescent="0.3">
      <c r="C117" s="5"/>
      <c r="D117" s="4"/>
      <c r="E117" s="4"/>
      <c r="F117" s="46" t="s">
        <v>189</v>
      </c>
      <c r="G117" s="21" t="s">
        <v>55</v>
      </c>
      <c r="H117" s="67">
        <v>5286</v>
      </c>
      <c r="I117" s="29">
        <f t="shared" si="4"/>
        <v>21144</v>
      </c>
      <c r="J117" s="34">
        <v>4</v>
      </c>
    </row>
    <row r="118" spans="3:10" s="3" customFormat="1" ht="16.5" customHeight="1" x14ac:dyDescent="0.3">
      <c r="C118" s="5"/>
      <c r="D118" s="4"/>
      <c r="E118" s="4"/>
      <c r="F118" s="46" t="s">
        <v>187</v>
      </c>
      <c r="G118" s="21" t="s">
        <v>55</v>
      </c>
      <c r="H118" s="67">
        <v>5398</v>
      </c>
      <c r="I118" s="29">
        <f t="shared" si="4"/>
        <v>53980</v>
      </c>
      <c r="J118" s="34">
        <v>10</v>
      </c>
    </row>
    <row r="119" spans="3:10" s="3" customFormat="1" ht="16.5" customHeight="1" x14ac:dyDescent="0.3">
      <c r="C119" s="5"/>
      <c r="D119" s="4"/>
      <c r="E119" s="4"/>
      <c r="F119" s="46" t="s">
        <v>188</v>
      </c>
      <c r="G119" s="22" t="s">
        <v>55</v>
      </c>
      <c r="H119" s="65">
        <v>5288</v>
      </c>
      <c r="I119" s="29">
        <f t="shared" si="4"/>
        <v>37016</v>
      </c>
      <c r="J119" s="68">
        <v>7</v>
      </c>
    </row>
    <row r="120" spans="3:10" s="3" customFormat="1" ht="16.5" customHeight="1" x14ac:dyDescent="0.3">
      <c r="C120" s="5"/>
      <c r="D120" s="4"/>
      <c r="E120" s="4"/>
      <c r="F120" s="46" t="s">
        <v>180</v>
      </c>
      <c r="G120" s="21" t="s">
        <v>55</v>
      </c>
      <c r="H120" s="67">
        <v>5398</v>
      </c>
      <c r="I120" s="29">
        <f t="shared" si="4"/>
        <v>26990</v>
      </c>
      <c r="J120" s="34">
        <v>5</v>
      </c>
    </row>
    <row r="121" spans="3:10" s="3" customFormat="1" ht="16.5" customHeight="1" x14ac:dyDescent="0.3">
      <c r="C121" s="5"/>
      <c r="D121" s="4"/>
      <c r="E121" s="4"/>
      <c r="F121" s="46" t="s">
        <v>139</v>
      </c>
      <c r="G121" s="21" t="s">
        <v>55</v>
      </c>
      <c r="H121" s="67">
        <v>4130</v>
      </c>
      <c r="I121" s="29">
        <f t="shared" ref="I121:I133" si="5">H121*J121</f>
        <v>16520</v>
      </c>
      <c r="J121" s="34">
        <v>4</v>
      </c>
    </row>
    <row r="122" spans="3:10" s="3" customFormat="1" ht="16.5" customHeight="1" x14ac:dyDescent="0.3">
      <c r="C122" s="5"/>
      <c r="D122" s="4"/>
      <c r="E122" s="4"/>
      <c r="F122" s="46" t="s">
        <v>140</v>
      </c>
      <c r="G122" s="21" t="s">
        <v>55</v>
      </c>
      <c r="H122" s="67">
        <v>3776</v>
      </c>
      <c r="I122" s="29">
        <f t="shared" si="5"/>
        <v>11328</v>
      </c>
      <c r="J122" s="34">
        <v>3</v>
      </c>
    </row>
    <row r="123" spans="3:10" s="3" customFormat="1" ht="16.5" customHeight="1" x14ac:dyDescent="0.3">
      <c r="C123" s="5"/>
      <c r="D123" s="75"/>
      <c r="E123" s="4"/>
      <c r="F123" s="46" t="s">
        <v>141</v>
      </c>
      <c r="G123" s="21" t="s">
        <v>55</v>
      </c>
      <c r="H123" s="67">
        <v>3776</v>
      </c>
      <c r="I123" s="29">
        <f t="shared" si="5"/>
        <v>11328</v>
      </c>
      <c r="J123" s="34">
        <v>3</v>
      </c>
    </row>
    <row r="124" spans="3:10" s="3" customFormat="1" ht="16.5" customHeight="1" x14ac:dyDescent="0.3">
      <c r="C124" s="5"/>
      <c r="D124" s="75"/>
      <c r="E124" s="4"/>
      <c r="F124" s="46" t="s">
        <v>142</v>
      </c>
      <c r="G124" s="21" t="s">
        <v>55</v>
      </c>
      <c r="H124" s="67">
        <v>3776</v>
      </c>
      <c r="I124" s="29">
        <f t="shared" si="5"/>
        <v>11328</v>
      </c>
      <c r="J124" s="34">
        <v>3</v>
      </c>
    </row>
    <row r="125" spans="3:10" s="3" customFormat="1" ht="16.5" customHeight="1" x14ac:dyDescent="0.3">
      <c r="C125" s="16"/>
      <c r="D125" s="75"/>
      <c r="E125" s="4"/>
      <c r="F125" s="46" t="s">
        <v>128</v>
      </c>
      <c r="G125" s="21" t="s">
        <v>55</v>
      </c>
      <c r="H125" s="67">
        <v>5788</v>
      </c>
      <c r="I125" s="29">
        <f t="shared" si="5"/>
        <v>34728</v>
      </c>
      <c r="J125" s="34">
        <v>6</v>
      </c>
    </row>
    <row r="126" spans="3:10" s="3" customFormat="1" ht="16.5" customHeight="1" x14ac:dyDescent="0.3">
      <c r="C126" s="5"/>
      <c r="D126" s="75"/>
      <c r="E126" s="4"/>
      <c r="F126" s="46" t="s">
        <v>143</v>
      </c>
      <c r="G126" s="21" t="s">
        <v>55</v>
      </c>
      <c r="H126" s="67">
        <v>1475</v>
      </c>
      <c r="I126" s="29">
        <f t="shared" si="5"/>
        <v>14750</v>
      </c>
      <c r="J126" s="34">
        <v>10</v>
      </c>
    </row>
    <row r="127" spans="3:10" s="3" customFormat="1" ht="16.5" customHeight="1" x14ac:dyDescent="0.3">
      <c r="C127" s="5"/>
      <c r="D127" s="75"/>
      <c r="E127" s="4"/>
      <c r="F127" s="46" t="s">
        <v>222</v>
      </c>
      <c r="G127" s="21" t="s">
        <v>55</v>
      </c>
      <c r="H127" s="67">
        <v>5800</v>
      </c>
      <c r="I127" s="29">
        <f t="shared" si="5"/>
        <v>23200</v>
      </c>
      <c r="J127" s="34">
        <v>4</v>
      </c>
    </row>
    <row r="128" spans="3:10" s="3" customFormat="1" ht="16.5" customHeight="1" x14ac:dyDescent="0.3">
      <c r="C128" s="5"/>
      <c r="D128" s="75"/>
      <c r="E128" s="4"/>
      <c r="F128" s="46" t="s">
        <v>223</v>
      </c>
      <c r="G128" s="21" t="s">
        <v>55</v>
      </c>
      <c r="H128" s="67">
        <v>5800</v>
      </c>
      <c r="I128" s="29">
        <f t="shared" si="5"/>
        <v>23200</v>
      </c>
      <c r="J128" s="34">
        <v>4</v>
      </c>
    </row>
    <row r="129" spans="3:10" s="3" customFormat="1" ht="16.5" customHeight="1" x14ac:dyDescent="0.3">
      <c r="C129" s="5"/>
      <c r="D129" s="75"/>
      <c r="E129" s="4"/>
      <c r="F129" s="46" t="s">
        <v>149</v>
      </c>
      <c r="G129" s="22" t="s">
        <v>55</v>
      </c>
      <c r="H129" s="66">
        <v>7455</v>
      </c>
      <c r="I129" s="29">
        <f t="shared" si="5"/>
        <v>29820</v>
      </c>
      <c r="J129" s="34">
        <v>4</v>
      </c>
    </row>
    <row r="130" spans="3:10" s="3" customFormat="1" ht="16.5" customHeight="1" x14ac:dyDescent="0.3">
      <c r="C130" s="5"/>
      <c r="D130" s="4"/>
      <c r="E130" s="4"/>
      <c r="F130" s="46" t="s">
        <v>204</v>
      </c>
      <c r="G130" s="22" t="s">
        <v>55</v>
      </c>
      <c r="H130" s="66">
        <v>1627.5</v>
      </c>
      <c r="I130" s="29">
        <f t="shared" si="5"/>
        <v>8137.5</v>
      </c>
      <c r="J130" s="34">
        <v>5</v>
      </c>
    </row>
    <row r="131" spans="3:10" s="3" customFormat="1" ht="16.5" customHeight="1" x14ac:dyDescent="0.3">
      <c r="C131" s="5"/>
      <c r="D131" s="75"/>
      <c r="E131" s="4"/>
      <c r="F131" s="46" t="s">
        <v>159</v>
      </c>
      <c r="G131" s="22" t="s">
        <v>55</v>
      </c>
      <c r="H131" s="66">
        <v>9192</v>
      </c>
      <c r="I131" s="29">
        <f t="shared" si="5"/>
        <v>36768</v>
      </c>
      <c r="J131" s="34">
        <v>4</v>
      </c>
    </row>
    <row r="132" spans="3:10" s="3" customFormat="1" ht="16.5" customHeight="1" x14ac:dyDescent="0.3">
      <c r="C132" s="5"/>
      <c r="E132" s="4"/>
      <c r="F132" s="34" t="s">
        <v>144</v>
      </c>
      <c r="G132" s="21" t="s">
        <v>55</v>
      </c>
      <c r="H132" s="60">
        <v>151</v>
      </c>
      <c r="I132" s="29">
        <f t="shared" si="5"/>
        <v>2869</v>
      </c>
      <c r="J132" s="34">
        <v>19</v>
      </c>
    </row>
    <row r="133" spans="3:10" s="3" customFormat="1" ht="16.5" customHeight="1" x14ac:dyDescent="0.3">
      <c r="C133" s="5"/>
      <c r="E133" s="4"/>
      <c r="F133" s="34" t="s">
        <v>145</v>
      </c>
      <c r="G133" s="21" t="s">
        <v>58</v>
      </c>
      <c r="H133" s="60">
        <v>168</v>
      </c>
      <c r="I133" s="29">
        <f t="shared" si="5"/>
        <v>3192</v>
      </c>
      <c r="J133" s="34">
        <v>19</v>
      </c>
    </row>
    <row r="134" spans="3:10" s="3" customFormat="1" ht="16.5" customHeight="1" x14ac:dyDescent="0.3">
      <c r="C134" s="5"/>
      <c r="D134" s="4"/>
      <c r="E134" s="4"/>
      <c r="F134" s="34" t="s">
        <v>146</v>
      </c>
      <c r="G134" s="21" t="s">
        <v>182</v>
      </c>
      <c r="H134" s="60">
        <v>17</v>
      </c>
      <c r="I134" s="29">
        <f t="shared" si="3"/>
        <v>85</v>
      </c>
      <c r="J134" s="34">
        <v>5</v>
      </c>
    </row>
    <row r="135" spans="3:10" s="3" customFormat="1" ht="16.5" customHeight="1" x14ac:dyDescent="0.3">
      <c r="C135" s="5"/>
      <c r="D135" s="4"/>
      <c r="E135" s="4"/>
      <c r="F135" s="34" t="s">
        <v>72</v>
      </c>
      <c r="G135" s="22" t="s">
        <v>55</v>
      </c>
      <c r="H135" s="61">
        <v>540</v>
      </c>
      <c r="I135" s="29">
        <f t="shared" si="3"/>
        <v>2160</v>
      </c>
      <c r="J135" s="34">
        <v>4</v>
      </c>
    </row>
    <row r="136" spans="3:10" s="3" customFormat="1" ht="16.5" customHeight="1" x14ac:dyDescent="0.3">
      <c r="C136" s="5"/>
      <c r="D136" s="4"/>
      <c r="E136" s="4"/>
      <c r="F136" s="34" t="s">
        <v>147</v>
      </c>
      <c r="G136" s="22" t="s">
        <v>55</v>
      </c>
      <c r="H136" s="61">
        <v>306</v>
      </c>
      <c r="I136" s="29">
        <f t="shared" si="3"/>
        <v>1224</v>
      </c>
      <c r="J136" s="34">
        <v>4</v>
      </c>
    </row>
    <row r="137" spans="3:10" s="3" customFormat="1" ht="16.5" customHeight="1" x14ac:dyDescent="0.3">
      <c r="C137" s="5"/>
      <c r="D137" s="4"/>
      <c r="E137" s="4"/>
      <c r="F137" s="34" t="s">
        <v>201</v>
      </c>
      <c r="G137" s="22" t="s">
        <v>58</v>
      </c>
      <c r="H137" s="61">
        <v>110</v>
      </c>
      <c r="I137" s="29">
        <f t="shared" si="3"/>
        <v>220</v>
      </c>
      <c r="J137" s="34">
        <v>2</v>
      </c>
    </row>
    <row r="138" spans="3:10" s="3" customFormat="1" ht="16.5" customHeight="1" x14ac:dyDescent="0.3">
      <c r="C138" s="5"/>
      <c r="D138" s="4"/>
      <c r="E138" s="4"/>
      <c r="F138" s="34" t="s">
        <v>148</v>
      </c>
      <c r="G138" s="22" t="s">
        <v>58</v>
      </c>
      <c r="H138" s="61">
        <v>155</v>
      </c>
      <c r="I138" s="29">
        <f t="shared" si="3"/>
        <v>9920</v>
      </c>
      <c r="J138" s="34">
        <v>64</v>
      </c>
    </row>
    <row r="139" spans="3:10" s="3" customFormat="1" ht="16.5" customHeight="1" x14ac:dyDescent="0.3">
      <c r="C139" s="5"/>
      <c r="D139" s="4"/>
      <c r="E139" s="4"/>
      <c r="F139" s="34" t="s">
        <v>224</v>
      </c>
      <c r="G139" s="22" t="s">
        <v>225</v>
      </c>
      <c r="H139" s="61">
        <v>80.349999999999994</v>
      </c>
      <c r="I139" s="29">
        <f t="shared" si="3"/>
        <v>5624.5</v>
      </c>
      <c r="J139" s="34">
        <v>70</v>
      </c>
    </row>
    <row r="140" spans="3:10" s="3" customFormat="1" ht="16.5" customHeight="1" x14ac:dyDescent="0.3">
      <c r="C140" s="5"/>
      <c r="D140" s="4"/>
      <c r="E140" s="4"/>
      <c r="F140" s="34" t="s">
        <v>103</v>
      </c>
      <c r="G140" s="22" t="s">
        <v>55</v>
      </c>
      <c r="H140" s="61">
        <v>6</v>
      </c>
      <c r="I140" s="29">
        <f t="shared" ref="I140:I160" si="6">H140*J140</f>
        <v>7890</v>
      </c>
      <c r="J140" s="37">
        <v>1315</v>
      </c>
    </row>
    <row r="141" spans="3:10" s="3" customFormat="1" ht="16.5" customHeight="1" x14ac:dyDescent="0.3">
      <c r="C141" s="5"/>
      <c r="D141" s="4"/>
      <c r="E141" s="4"/>
      <c r="F141" s="34" t="s">
        <v>71</v>
      </c>
      <c r="G141" s="22" t="s">
        <v>55</v>
      </c>
      <c r="H141" s="61">
        <v>17</v>
      </c>
      <c r="I141" s="29">
        <f t="shared" si="6"/>
        <v>765</v>
      </c>
      <c r="J141" s="34">
        <v>45</v>
      </c>
    </row>
    <row r="142" spans="3:10" s="3" customFormat="1" ht="16.5" customHeight="1" x14ac:dyDescent="0.3">
      <c r="C142" s="5"/>
      <c r="D142" s="4"/>
      <c r="E142" s="4"/>
      <c r="F142" s="34" t="s">
        <v>67</v>
      </c>
      <c r="G142" s="22" t="s">
        <v>55</v>
      </c>
      <c r="H142" s="61">
        <v>45</v>
      </c>
      <c r="I142" s="29">
        <f t="shared" si="6"/>
        <v>2025</v>
      </c>
      <c r="J142" s="34">
        <v>45</v>
      </c>
    </row>
    <row r="143" spans="3:10" s="3" customFormat="1" ht="16.5" customHeight="1" x14ac:dyDescent="0.3">
      <c r="C143" s="5"/>
      <c r="D143" s="4"/>
      <c r="E143" s="4"/>
      <c r="F143" s="34" t="s">
        <v>226</v>
      </c>
      <c r="G143" s="22" t="s">
        <v>198</v>
      </c>
      <c r="H143" s="61">
        <v>200</v>
      </c>
      <c r="I143" s="29">
        <f t="shared" si="6"/>
        <v>1000</v>
      </c>
      <c r="J143" s="34">
        <v>5</v>
      </c>
    </row>
    <row r="144" spans="3:10" s="3" customFormat="1" ht="16.5" customHeight="1" x14ac:dyDescent="0.3">
      <c r="C144" s="5"/>
      <c r="D144" s="4"/>
      <c r="E144" s="4"/>
      <c r="F144" s="34" t="s">
        <v>31</v>
      </c>
      <c r="G144" s="22" t="s">
        <v>55</v>
      </c>
      <c r="H144" s="61">
        <v>70</v>
      </c>
      <c r="I144" s="29">
        <f t="shared" si="6"/>
        <v>210</v>
      </c>
      <c r="J144" s="34">
        <v>3</v>
      </c>
    </row>
    <row r="145" spans="1:18" s="3" customFormat="1" ht="16.5" customHeight="1" x14ac:dyDescent="0.3">
      <c r="C145" s="5"/>
      <c r="D145" s="4"/>
      <c r="E145" s="4"/>
      <c r="F145" s="34" t="s">
        <v>150</v>
      </c>
      <c r="G145" s="22" t="s">
        <v>58</v>
      </c>
      <c r="H145" s="61">
        <v>170</v>
      </c>
      <c r="I145" s="29">
        <f t="shared" si="6"/>
        <v>170</v>
      </c>
      <c r="J145" s="34">
        <v>1</v>
      </c>
    </row>
    <row r="146" spans="1:18" s="3" customFormat="1" ht="16.5" customHeight="1" x14ac:dyDescent="0.3">
      <c r="C146" s="5"/>
      <c r="D146" s="4"/>
      <c r="E146" s="4"/>
      <c r="F146" s="34" t="s">
        <v>151</v>
      </c>
      <c r="G146" s="22" t="s">
        <v>58</v>
      </c>
      <c r="H146" s="61">
        <v>155</v>
      </c>
      <c r="I146" s="29">
        <f t="shared" si="6"/>
        <v>1550</v>
      </c>
      <c r="J146" s="34">
        <v>10</v>
      </c>
    </row>
    <row r="147" spans="1:18" s="3" customFormat="1" ht="16.5" customHeight="1" x14ac:dyDescent="0.3">
      <c r="C147" s="5"/>
      <c r="D147" s="4"/>
      <c r="E147" s="4"/>
      <c r="F147" s="34" t="s">
        <v>69</v>
      </c>
      <c r="G147" s="22" t="s">
        <v>55</v>
      </c>
      <c r="H147" s="61">
        <v>165</v>
      </c>
      <c r="I147" s="29">
        <f t="shared" si="6"/>
        <v>1650</v>
      </c>
      <c r="J147" s="34">
        <v>10</v>
      </c>
    </row>
    <row r="148" spans="1:18" s="3" customFormat="1" ht="16.5" customHeight="1" x14ac:dyDescent="0.3">
      <c r="C148" s="5"/>
      <c r="D148" s="4"/>
      <c r="E148" s="4"/>
      <c r="F148" s="34" t="s">
        <v>208</v>
      </c>
      <c r="G148" s="22" t="s">
        <v>55</v>
      </c>
      <c r="H148" s="61">
        <v>20</v>
      </c>
      <c r="I148" s="29">
        <f t="shared" si="6"/>
        <v>900</v>
      </c>
      <c r="J148" s="34">
        <v>45</v>
      </c>
    </row>
    <row r="149" spans="1:18" s="3" customFormat="1" ht="16.5" customHeight="1" x14ac:dyDescent="0.3">
      <c r="C149" s="5"/>
      <c r="D149" s="4"/>
      <c r="E149" s="4"/>
      <c r="F149" s="34" t="s">
        <v>202</v>
      </c>
      <c r="G149" s="22" t="s">
        <v>55</v>
      </c>
      <c r="H149" s="61">
        <v>120</v>
      </c>
      <c r="I149" s="29">
        <f t="shared" si="6"/>
        <v>1080</v>
      </c>
      <c r="J149" s="34">
        <v>9</v>
      </c>
    </row>
    <row r="150" spans="1:18" s="3" customFormat="1" ht="16.5" customHeight="1" x14ac:dyDescent="0.3">
      <c r="C150" s="5"/>
      <c r="D150" s="4"/>
      <c r="E150" s="4"/>
      <c r="F150" s="34" t="s">
        <v>227</v>
      </c>
      <c r="G150" s="22" t="s">
        <v>198</v>
      </c>
      <c r="H150" s="61">
        <v>97.46</v>
      </c>
      <c r="I150" s="29">
        <f t="shared" si="6"/>
        <v>779.68</v>
      </c>
      <c r="J150" s="34">
        <v>8</v>
      </c>
    </row>
    <row r="151" spans="1:18" s="3" customFormat="1" ht="16.5" customHeight="1" x14ac:dyDescent="0.3">
      <c r="C151" s="5"/>
      <c r="D151" s="4"/>
      <c r="E151" s="4"/>
      <c r="F151" s="34" t="s">
        <v>104</v>
      </c>
      <c r="G151" s="22" t="s">
        <v>55</v>
      </c>
      <c r="H151" s="61">
        <v>173</v>
      </c>
      <c r="I151" s="29">
        <f t="shared" si="6"/>
        <v>1384</v>
      </c>
      <c r="J151" s="34">
        <v>8</v>
      </c>
    </row>
    <row r="152" spans="1:18" s="3" customFormat="1" ht="16.5" customHeight="1" x14ac:dyDescent="0.3">
      <c r="C152" s="5"/>
      <c r="D152" s="4"/>
      <c r="E152" s="4"/>
      <c r="F152" s="34" t="s">
        <v>192</v>
      </c>
      <c r="G152" s="22" t="s">
        <v>55</v>
      </c>
      <c r="H152" s="61">
        <v>290</v>
      </c>
      <c r="I152" s="29">
        <f t="shared" si="6"/>
        <v>290</v>
      </c>
      <c r="J152" s="34">
        <v>1</v>
      </c>
    </row>
    <row r="153" spans="1:18" s="19" customFormat="1" x14ac:dyDescent="0.3">
      <c r="A153" s="18"/>
      <c r="B153" s="18"/>
      <c r="C153" s="5"/>
      <c r="D153" s="4"/>
      <c r="E153" s="4"/>
      <c r="F153" s="34" t="s">
        <v>152</v>
      </c>
      <c r="G153" s="22" t="s">
        <v>58</v>
      </c>
      <c r="H153" s="61">
        <v>626</v>
      </c>
      <c r="I153" s="29">
        <f t="shared" si="6"/>
        <v>23162</v>
      </c>
      <c r="J153" s="34">
        <v>37</v>
      </c>
      <c r="K153" s="18"/>
      <c r="L153" s="18"/>
      <c r="M153" s="18"/>
      <c r="N153" s="18"/>
      <c r="O153" s="18"/>
      <c r="P153" s="18"/>
      <c r="Q153" s="18"/>
      <c r="R153" s="18"/>
    </row>
    <row r="154" spans="1:18" s="19" customFormat="1" x14ac:dyDescent="0.3">
      <c r="A154" s="18"/>
      <c r="B154" s="18"/>
      <c r="C154" s="5"/>
      <c r="D154" s="4"/>
      <c r="E154" s="4"/>
      <c r="F154" s="34" t="s">
        <v>33</v>
      </c>
      <c r="G154" s="22" t="s">
        <v>55</v>
      </c>
      <c r="H154" s="61">
        <v>24</v>
      </c>
      <c r="I154" s="29">
        <f t="shared" si="6"/>
        <v>1752</v>
      </c>
      <c r="J154" s="34">
        <v>73</v>
      </c>
      <c r="K154" s="18"/>
      <c r="L154" s="18"/>
      <c r="M154" s="18"/>
      <c r="N154" s="18"/>
      <c r="O154" s="18"/>
      <c r="P154" s="18"/>
      <c r="Q154" s="18"/>
      <c r="R154" s="18"/>
    </row>
    <row r="155" spans="1:18" s="19" customFormat="1" x14ac:dyDescent="0.3">
      <c r="A155" s="18"/>
      <c r="B155" s="18"/>
      <c r="C155" s="5"/>
      <c r="D155" s="4"/>
      <c r="E155" s="4"/>
      <c r="F155" s="34" t="s">
        <v>32</v>
      </c>
      <c r="G155" s="22" t="s">
        <v>55</v>
      </c>
      <c r="H155" s="61">
        <v>14</v>
      </c>
      <c r="I155" s="29">
        <f t="shared" si="6"/>
        <v>672</v>
      </c>
      <c r="J155" s="34">
        <v>48</v>
      </c>
      <c r="K155" s="18"/>
      <c r="L155" s="18"/>
      <c r="M155" s="18"/>
      <c r="N155" s="18"/>
      <c r="O155" s="18"/>
      <c r="P155" s="18"/>
      <c r="Q155" s="18"/>
      <c r="R155" s="18"/>
    </row>
    <row r="156" spans="1:18" s="19" customFormat="1" x14ac:dyDescent="0.3">
      <c r="A156" s="18"/>
      <c r="B156" s="18"/>
      <c r="C156" s="5"/>
      <c r="D156" s="4"/>
      <c r="E156" s="70"/>
      <c r="F156" s="34" t="s">
        <v>228</v>
      </c>
      <c r="G156" s="22" t="s">
        <v>55</v>
      </c>
      <c r="H156" s="61">
        <v>550</v>
      </c>
      <c r="I156" s="29">
        <f t="shared" si="6"/>
        <v>2200</v>
      </c>
      <c r="J156" s="34">
        <v>4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 x14ac:dyDescent="0.3">
      <c r="A157" s="18"/>
      <c r="B157" s="18"/>
      <c r="C157" s="5"/>
      <c r="D157" s="4"/>
      <c r="E157" s="70"/>
      <c r="F157" s="34" t="s">
        <v>229</v>
      </c>
      <c r="G157" s="22" t="s">
        <v>55</v>
      </c>
      <c r="H157" s="61">
        <v>325</v>
      </c>
      <c r="I157" s="29">
        <f t="shared" si="6"/>
        <v>1950</v>
      </c>
      <c r="J157" s="34">
        <v>6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 x14ac:dyDescent="0.3">
      <c r="A158" s="18"/>
      <c r="B158" s="18"/>
      <c r="C158" s="5"/>
      <c r="D158" s="4"/>
      <c r="E158" s="33"/>
      <c r="F158" s="34" t="s">
        <v>105</v>
      </c>
      <c r="G158" s="22" t="s">
        <v>55</v>
      </c>
      <c r="H158" s="61">
        <v>275</v>
      </c>
      <c r="I158" s="29">
        <f t="shared" si="6"/>
        <v>4950</v>
      </c>
      <c r="J158" s="34">
        <v>18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 x14ac:dyDescent="0.3">
      <c r="A159" s="18"/>
      <c r="B159" s="18"/>
      <c r="C159" s="69"/>
      <c r="D159" s="4"/>
      <c r="E159" s="33"/>
      <c r="F159" s="34" t="s">
        <v>203</v>
      </c>
      <c r="G159" s="22" t="s">
        <v>55</v>
      </c>
      <c r="H159" s="61">
        <v>250</v>
      </c>
      <c r="I159" s="29">
        <f t="shared" si="6"/>
        <v>11750</v>
      </c>
      <c r="J159" s="34">
        <v>47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 x14ac:dyDescent="0.3">
      <c r="A160" s="18"/>
      <c r="B160" s="18"/>
      <c r="C160" s="23"/>
      <c r="D160" s="4"/>
      <c r="E160" s="32"/>
      <c r="F160" s="34" t="s">
        <v>76</v>
      </c>
      <c r="G160" s="25" t="s">
        <v>55</v>
      </c>
      <c r="H160" s="62">
        <v>42</v>
      </c>
      <c r="I160" s="29">
        <f t="shared" si="6"/>
        <v>966</v>
      </c>
      <c r="J160" s="34">
        <v>23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 x14ac:dyDescent="0.3">
      <c r="A161" s="18"/>
      <c r="B161" s="18"/>
      <c r="C161" s="23"/>
      <c r="D161" s="4"/>
      <c r="E161" s="32"/>
      <c r="F161" s="34" t="s">
        <v>183</v>
      </c>
      <c r="G161" s="25" t="s">
        <v>55</v>
      </c>
      <c r="H161" s="62">
        <v>149</v>
      </c>
      <c r="I161" s="29">
        <f t="shared" ref="I161:I213" si="7">H161*J161</f>
        <v>42614</v>
      </c>
      <c r="J161" s="34">
        <v>286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 x14ac:dyDescent="0.3">
      <c r="A162" s="18"/>
      <c r="B162" s="18"/>
      <c r="C162" s="23"/>
      <c r="D162" s="4"/>
      <c r="E162" s="32"/>
      <c r="F162" s="34" t="s">
        <v>34</v>
      </c>
      <c r="G162" s="47" t="s">
        <v>120</v>
      </c>
      <c r="H162" s="62">
        <v>150</v>
      </c>
      <c r="I162" s="29">
        <f t="shared" si="7"/>
        <v>14850</v>
      </c>
      <c r="J162" s="34">
        <v>99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 x14ac:dyDescent="0.3">
      <c r="A163" s="43"/>
      <c r="B163" s="43"/>
      <c r="C163" s="23"/>
      <c r="D163" s="4"/>
      <c r="E163" s="32"/>
      <c r="F163" s="34" t="s">
        <v>230</v>
      </c>
      <c r="G163" s="47" t="s">
        <v>119</v>
      </c>
      <c r="H163" s="62">
        <v>250</v>
      </c>
      <c r="I163" s="29">
        <f t="shared" si="7"/>
        <v>1250</v>
      </c>
      <c r="J163" s="34">
        <v>5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 x14ac:dyDescent="0.3">
      <c r="A164" s="43"/>
      <c r="B164" s="43"/>
      <c r="C164" s="23"/>
      <c r="D164" s="4"/>
      <c r="E164" s="31"/>
      <c r="F164" s="34" t="s">
        <v>75</v>
      </c>
      <c r="G164" s="25" t="s">
        <v>119</v>
      </c>
      <c r="H164" s="62">
        <v>250</v>
      </c>
      <c r="I164" s="29">
        <f t="shared" si="7"/>
        <v>1000</v>
      </c>
      <c r="J164" s="34">
        <v>4</v>
      </c>
      <c r="K164" s="18"/>
      <c r="L164" s="18"/>
      <c r="M164" s="18"/>
      <c r="N164" s="18"/>
      <c r="O164" s="18"/>
      <c r="P164" s="18"/>
      <c r="Q164" s="18"/>
      <c r="R164" s="18"/>
    </row>
    <row r="165" spans="1:18" x14ac:dyDescent="0.3">
      <c r="A165" s="45"/>
      <c r="B165" s="45"/>
      <c r="C165" s="24"/>
      <c r="D165" s="4"/>
      <c r="E165" s="31"/>
      <c r="F165" s="34" t="s">
        <v>209</v>
      </c>
      <c r="G165" s="25" t="s">
        <v>120</v>
      </c>
      <c r="H165" s="62">
        <v>250</v>
      </c>
      <c r="I165" s="29">
        <f t="shared" si="7"/>
        <v>2000</v>
      </c>
      <c r="J165" s="34">
        <v>8</v>
      </c>
    </row>
    <row r="166" spans="1:18" ht="23.25" customHeight="1" x14ac:dyDescent="0.3">
      <c r="A166" s="45"/>
      <c r="B166" s="45"/>
      <c r="C166" s="24"/>
      <c r="D166" s="4"/>
      <c r="E166" s="31"/>
      <c r="F166" s="34" t="s">
        <v>35</v>
      </c>
      <c r="G166" s="25" t="s">
        <v>120</v>
      </c>
      <c r="H166" s="62">
        <v>225</v>
      </c>
      <c r="I166" s="29">
        <f t="shared" si="7"/>
        <v>21600</v>
      </c>
      <c r="J166" s="34">
        <v>96</v>
      </c>
    </row>
    <row r="167" spans="1:18" x14ac:dyDescent="0.3">
      <c r="A167" s="45"/>
      <c r="B167" s="45"/>
      <c r="C167" s="24"/>
      <c r="D167" s="4"/>
      <c r="E167" s="31"/>
      <c r="F167" s="34" t="s">
        <v>106</v>
      </c>
      <c r="G167" s="25" t="s">
        <v>119</v>
      </c>
      <c r="H167" s="62">
        <v>1020</v>
      </c>
      <c r="I167" s="29">
        <f t="shared" si="7"/>
        <v>2040</v>
      </c>
      <c r="J167" s="34">
        <v>2</v>
      </c>
    </row>
    <row r="168" spans="1:18" x14ac:dyDescent="0.3">
      <c r="A168" s="45"/>
      <c r="B168" s="45"/>
      <c r="C168" s="24"/>
      <c r="D168" s="4"/>
      <c r="E168" s="31"/>
      <c r="F168" s="34" t="s">
        <v>107</v>
      </c>
      <c r="G168" s="25" t="s">
        <v>119</v>
      </c>
      <c r="H168" s="62">
        <v>400</v>
      </c>
      <c r="I168" s="29">
        <f t="shared" si="7"/>
        <v>2400</v>
      </c>
      <c r="J168" s="34">
        <v>6</v>
      </c>
    </row>
    <row r="169" spans="1:18" x14ac:dyDescent="0.3">
      <c r="A169" s="45"/>
      <c r="B169" s="45"/>
      <c r="C169" s="24"/>
      <c r="D169" s="4"/>
      <c r="E169" s="31"/>
      <c r="F169" s="34" t="s">
        <v>36</v>
      </c>
      <c r="G169" s="25" t="s">
        <v>119</v>
      </c>
      <c r="H169" s="62">
        <v>39</v>
      </c>
      <c r="I169" s="29">
        <f t="shared" si="7"/>
        <v>39</v>
      </c>
      <c r="J169" s="34">
        <v>1</v>
      </c>
    </row>
    <row r="170" spans="1:18" x14ac:dyDescent="0.3">
      <c r="A170" s="45"/>
      <c r="B170" s="45"/>
      <c r="C170" s="24"/>
      <c r="D170" s="4"/>
      <c r="E170" s="24"/>
      <c r="F170" s="42" t="s">
        <v>153</v>
      </c>
      <c r="G170" s="25" t="s">
        <v>55</v>
      </c>
      <c r="H170" s="62">
        <v>109</v>
      </c>
      <c r="I170" s="29">
        <f t="shared" si="7"/>
        <v>48832</v>
      </c>
      <c r="J170" s="34">
        <v>448</v>
      </c>
    </row>
    <row r="171" spans="1:18" x14ac:dyDescent="0.3">
      <c r="A171" s="45"/>
      <c r="B171" s="45"/>
      <c r="C171" s="24"/>
      <c r="D171" s="4"/>
      <c r="E171" s="24"/>
      <c r="F171" s="42" t="s">
        <v>154</v>
      </c>
      <c r="G171" s="25" t="s">
        <v>55</v>
      </c>
      <c r="H171" s="62">
        <v>80</v>
      </c>
      <c r="I171" s="29">
        <f t="shared" si="7"/>
        <v>65760</v>
      </c>
      <c r="J171" s="37">
        <v>822</v>
      </c>
    </row>
    <row r="172" spans="1:18" x14ac:dyDescent="0.3">
      <c r="A172" s="45"/>
      <c r="B172" s="45"/>
      <c r="C172" s="44"/>
      <c r="D172" s="4"/>
      <c r="E172" s="35"/>
      <c r="F172" s="42" t="s">
        <v>70</v>
      </c>
      <c r="G172" s="25" t="s">
        <v>121</v>
      </c>
      <c r="H172" s="62">
        <v>42</v>
      </c>
      <c r="I172" s="29">
        <f t="shared" si="7"/>
        <v>672</v>
      </c>
      <c r="J172" s="34">
        <v>16</v>
      </c>
    </row>
    <row r="173" spans="1:18" x14ac:dyDescent="0.3">
      <c r="A173" s="45"/>
      <c r="B173" s="45"/>
      <c r="C173" s="35"/>
      <c r="D173" s="4"/>
      <c r="E173" s="35"/>
      <c r="F173" s="42" t="s">
        <v>37</v>
      </c>
      <c r="G173" s="25" t="s">
        <v>121</v>
      </c>
      <c r="H173" s="62">
        <v>15</v>
      </c>
      <c r="I173" s="29">
        <f t="shared" si="7"/>
        <v>465</v>
      </c>
      <c r="J173" s="34">
        <v>31</v>
      </c>
    </row>
    <row r="174" spans="1:18" x14ac:dyDescent="0.3">
      <c r="A174" s="45"/>
      <c r="B174" s="45"/>
      <c r="C174" s="35"/>
      <c r="D174" s="17"/>
      <c r="E174" s="35"/>
      <c r="F174" s="42" t="s">
        <v>108</v>
      </c>
      <c r="G174" s="25" t="s">
        <v>122</v>
      </c>
      <c r="H174" s="62">
        <v>1059</v>
      </c>
      <c r="I174" s="29">
        <f t="shared" si="7"/>
        <v>41301</v>
      </c>
      <c r="J174" s="34">
        <v>39</v>
      </c>
    </row>
    <row r="175" spans="1:18" x14ac:dyDescent="0.3">
      <c r="A175" s="45"/>
      <c r="B175" s="45"/>
      <c r="C175" s="35"/>
      <c r="D175" s="17"/>
      <c r="E175" s="35"/>
      <c r="F175" s="42" t="s">
        <v>38</v>
      </c>
      <c r="G175" s="25" t="s">
        <v>55</v>
      </c>
      <c r="H175" s="62">
        <v>37</v>
      </c>
      <c r="I175" s="29">
        <f t="shared" si="7"/>
        <v>1332</v>
      </c>
      <c r="J175" s="34">
        <v>36</v>
      </c>
    </row>
    <row r="176" spans="1:18" x14ac:dyDescent="0.3">
      <c r="A176" s="45"/>
      <c r="B176" s="45"/>
      <c r="C176" s="35"/>
      <c r="D176" s="4"/>
      <c r="E176" s="35"/>
      <c r="F176" s="42" t="s">
        <v>39</v>
      </c>
      <c r="G176" s="25" t="s">
        <v>57</v>
      </c>
      <c r="H176" s="62">
        <v>385</v>
      </c>
      <c r="I176" s="29">
        <f t="shared" si="7"/>
        <v>4620</v>
      </c>
      <c r="J176" s="34">
        <v>12</v>
      </c>
    </row>
    <row r="177" spans="1:10" x14ac:dyDescent="0.3">
      <c r="A177" s="45"/>
      <c r="B177" s="45"/>
      <c r="C177" s="35"/>
      <c r="D177" s="4"/>
      <c r="E177" s="35"/>
      <c r="F177" s="42" t="s">
        <v>109</v>
      </c>
      <c r="G177" s="25" t="s">
        <v>55</v>
      </c>
      <c r="H177" s="62">
        <v>175</v>
      </c>
      <c r="I177" s="29">
        <f t="shared" si="7"/>
        <v>2800</v>
      </c>
      <c r="J177" s="34">
        <v>16</v>
      </c>
    </row>
    <row r="178" spans="1:10" x14ac:dyDescent="0.3">
      <c r="A178" s="45"/>
      <c r="B178" s="45"/>
      <c r="C178" s="35"/>
      <c r="D178" s="4"/>
      <c r="E178" s="35"/>
      <c r="F178" s="42" t="s">
        <v>40</v>
      </c>
      <c r="G178" s="25" t="s">
        <v>55</v>
      </c>
      <c r="H178" s="62">
        <v>110</v>
      </c>
      <c r="I178" s="29">
        <f t="shared" si="7"/>
        <v>1210</v>
      </c>
      <c r="J178" s="34">
        <v>11</v>
      </c>
    </row>
    <row r="179" spans="1:10" x14ac:dyDescent="0.3">
      <c r="A179" s="45"/>
      <c r="B179" s="45"/>
      <c r="C179" s="35"/>
      <c r="D179" s="4"/>
      <c r="E179" s="35"/>
      <c r="F179" s="42" t="s">
        <v>155</v>
      </c>
      <c r="G179" s="25" t="s">
        <v>55</v>
      </c>
      <c r="H179" s="62">
        <v>43</v>
      </c>
      <c r="I179" s="29">
        <f t="shared" si="7"/>
        <v>1892</v>
      </c>
      <c r="J179" s="34">
        <v>44</v>
      </c>
    </row>
    <row r="180" spans="1:10" x14ac:dyDescent="0.3">
      <c r="A180" s="45"/>
      <c r="B180" s="45"/>
      <c r="C180" s="35"/>
      <c r="D180" s="4"/>
      <c r="E180" s="35"/>
      <c r="F180" s="42" t="s">
        <v>210</v>
      </c>
      <c r="G180" s="25" t="s">
        <v>198</v>
      </c>
      <c r="H180" s="62">
        <v>70</v>
      </c>
      <c r="I180" s="29">
        <f t="shared" si="7"/>
        <v>2030</v>
      </c>
      <c r="J180" s="34">
        <v>29</v>
      </c>
    </row>
    <row r="181" spans="1:10" x14ac:dyDescent="0.3">
      <c r="A181" s="45"/>
      <c r="B181" s="45"/>
      <c r="C181" s="35"/>
      <c r="D181" s="4"/>
      <c r="E181" s="35"/>
      <c r="F181" s="42" t="s">
        <v>211</v>
      </c>
      <c r="G181" s="25" t="s">
        <v>55</v>
      </c>
      <c r="H181" s="62">
        <v>30</v>
      </c>
      <c r="I181" s="29">
        <f t="shared" si="7"/>
        <v>2430</v>
      </c>
      <c r="J181" s="34">
        <v>81</v>
      </c>
    </row>
    <row r="182" spans="1:10" x14ac:dyDescent="0.3">
      <c r="A182" s="45"/>
      <c r="B182" s="45"/>
      <c r="C182" s="35"/>
      <c r="D182" s="4"/>
      <c r="E182" s="35"/>
      <c r="F182" s="42" t="s">
        <v>65</v>
      </c>
      <c r="G182" s="25" t="s">
        <v>55</v>
      </c>
      <c r="H182" s="62">
        <v>28</v>
      </c>
      <c r="I182" s="29">
        <f t="shared" si="7"/>
        <v>4200</v>
      </c>
      <c r="J182" s="34">
        <v>150</v>
      </c>
    </row>
    <row r="183" spans="1:10" x14ac:dyDescent="0.3">
      <c r="A183" s="45"/>
      <c r="B183" s="45"/>
      <c r="C183" s="35"/>
      <c r="D183" s="4"/>
      <c r="E183" s="35"/>
      <c r="F183" s="42" t="s">
        <v>156</v>
      </c>
      <c r="G183" s="25" t="s">
        <v>55</v>
      </c>
      <c r="H183" s="62">
        <v>350</v>
      </c>
      <c r="I183" s="29">
        <f t="shared" si="7"/>
        <v>21000</v>
      </c>
      <c r="J183" s="34">
        <v>60</v>
      </c>
    </row>
    <row r="184" spans="1:10" x14ac:dyDescent="0.3">
      <c r="A184" s="45"/>
      <c r="B184" s="45"/>
      <c r="C184" s="35"/>
      <c r="D184" s="4"/>
      <c r="E184" s="35"/>
      <c r="F184" s="42" t="s">
        <v>190</v>
      </c>
      <c r="G184" s="25" t="s">
        <v>56</v>
      </c>
      <c r="H184" s="62">
        <v>35</v>
      </c>
      <c r="I184" s="29">
        <f t="shared" si="7"/>
        <v>10010</v>
      </c>
      <c r="J184" s="34">
        <v>286</v>
      </c>
    </row>
    <row r="185" spans="1:10" x14ac:dyDescent="0.3">
      <c r="A185" s="45"/>
      <c r="B185" s="45"/>
      <c r="C185" s="35"/>
      <c r="D185" s="4"/>
      <c r="E185" s="35"/>
      <c r="F185" s="42" t="s">
        <v>191</v>
      </c>
      <c r="G185" s="25" t="s">
        <v>56</v>
      </c>
      <c r="H185" s="62">
        <v>37</v>
      </c>
      <c r="I185" s="29">
        <f t="shared" si="7"/>
        <v>3071</v>
      </c>
      <c r="J185" s="34">
        <v>83</v>
      </c>
    </row>
    <row r="186" spans="1:10" x14ac:dyDescent="0.3">
      <c r="A186" s="45"/>
      <c r="B186" s="45"/>
      <c r="C186" s="35"/>
      <c r="D186" s="4"/>
      <c r="E186" s="35"/>
      <c r="F186" s="42" t="s">
        <v>110</v>
      </c>
      <c r="G186" s="25" t="s">
        <v>55</v>
      </c>
      <c r="H186" s="62">
        <v>250</v>
      </c>
      <c r="I186" s="29">
        <f t="shared" si="7"/>
        <v>500</v>
      </c>
      <c r="J186" s="34">
        <v>2</v>
      </c>
    </row>
    <row r="187" spans="1:10" x14ac:dyDescent="0.3">
      <c r="A187" s="45"/>
      <c r="B187" s="45"/>
      <c r="C187" s="35"/>
      <c r="D187" s="4"/>
      <c r="E187" s="35"/>
      <c r="F187" s="42" t="s">
        <v>41</v>
      </c>
      <c r="G187" s="25" t="s">
        <v>55</v>
      </c>
      <c r="H187" s="62">
        <v>319</v>
      </c>
      <c r="I187" s="29">
        <f t="shared" si="7"/>
        <v>2233</v>
      </c>
      <c r="J187" s="34">
        <v>7</v>
      </c>
    </row>
    <row r="188" spans="1:10" x14ac:dyDescent="0.3">
      <c r="A188" s="45"/>
      <c r="B188" s="45"/>
      <c r="C188" s="35"/>
      <c r="D188" s="4"/>
      <c r="E188" s="35"/>
      <c r="F188" s="42" t="s">
        <v>42</v>
      </c>
      <c r="G188" s="25" t="s">
        <v>55</v>
      </c>
      <c r="H188" s="62">
        <v>37</v>
      </c>
      <c r="I188" s="29">
        <f t="shared" si="7"/>
        <v>444</v>
      </c>
      <c r="J188" s="34">
        <v>12</v>
      </c>
    </row>
    <row r="189" spans="1:10" x14ac:dyDescent="0.3">
      <c r="A189" s="45"/>
      <c r="B189" s="45"/>
      <c r="C189" s="35"/>
      <c r="D189" s="4"/>
      <c r="E189" s="35"/>
      <c r="F189" s="42" t="s">
        <v>43</v>
      </c>
      <c r="G189" s="25" t="s">
        <v>55</v>
      </c>
      <c r="H189" s="62">
        <v>152</v>
      </c>
      <c r="I189" s="29">
        <f t="shared" si="7"/>
        <v>1976</v>
      </c>
      <c r="J189" s="34">
        <v>13</v>
      </c>
    </row>
    <row r="190" spans="1:10" x14ac:dyDescent="0.3">
      <c r="A190" s="45"/>
      <c r="B190" s="45"/>
      <c r="C190" s="35"/>
      <c r="D190" s="4"/>
      <c r="E190" s="35"/>
      <c r="F190" s="42" t="s">
        <v>44</v>
      </c>
      <c r="G190" s="25" t="s">
        <v>55</v>
      </c>
      <c r="H190" s="62">
        <v>11</v>
      </c>
      <c r="I190" s="29">
        <f t="shared" si="7"/>
        <v>6050</v>
      </c>
      <c r="J190" s="34">
        <v>550</v>
      </c>
    </row>
    <row r="191" spans="1:10" x14ac:dyDescent="0.3">
      <c r="A191" s="45"/>
      <c r="B191" s="45"/>
      <c r="C191" s="35"/>
      <c r="D191" s="4"/>
      <c r="E191" s="35"/>
      <c r="F191" s="42" t="s">
        <v>45</v>
      </c>
      <c r="G191" s="25" t="s">
        <v>55</v>
      </c>
      <c r="H191" s="62">
        <v>15</v>
      </c>
      <c r="I191" s="29">
        <f t="shared" si="7"/>
        <v>7320</v>
      </c>
      <c r="J191" s="34">
        <v>488</v>
      </c>
    </row>
    <row r="192" spans="1:10" x14ac:dyDescent="0.3">
      <c r="A192" s="45"/>
      <c r="B192" s="45"/>
      <c r="C192" s="35"/>
      <c r="D192" s="4"/>
      <c r="E192" s="35"/>
      <c r="F192" s="42" t="s">
        <v>89</v>
      </c>
      <c r="G192" s="25" t="s">
        <v>55</v>
      </c>
      <c r="H192" s="62">
        <v>28</v>
      </c>
      <c r="I192" s="29">
        <f t="shared" si="7"/>
        <v>56</v>
      </c>
      <c r="J192" s="34">
        <v>2</v>
      </c>
    </row>
    <row r="193" spans="1:18" s="74" customFormat="1" x14ac:dyDescent="0.3">
      <c r="A193" s="71"/>
      <c r="B193" s="71"/>
      <c r="C193" s="35"/>
      <c r="D193" s="17"/>
      <c r="E193" s="35"/>
      <c r="F193" s="42" t="s">
        <v>205</v>
      </c>
      <c r="G193" s="25" t="s">
        <v>55</v>
      </c>
      <c r="H193" s="62">
        <v>23</v>
      </c>
      <c r="I193" s="29">
        <f t="shared" si="7"/>
        <v>1978</v>
      </c>
      <c r="J193" s="34">
        <v>86</v>
      </c>
      <c r="K193" s="73"/>
      <c r="L193" s="73"/>
      <c r="M193" s="73"/>
      <c r="N193" s="73"/>
      <c r="O193" s="73"/>
      <c r="P193" s="73"/>
      <c r="Q193" s="73"/>
      <c r="R193" s="73"/>
    </row>
    <row r="194" spans="1:18" x14ac:dyDescent="0.3">
      <c r="A194" s="45"/>
      <c r="B194" s="45"/>
      <c r="C194" s="35"/>
      <c r="D194" s="4"/>
      <c r="E194" s="35"/>
      <c r="F194" s="42" t="s">
        <v>111</v>
      </c>
      <c r="G194" s="25" t="s">
        <v>55</v>
      </c>
      <c r="H194" s="62">
        <v>36</v>
      </c>
      <c r="I194" s="29">
        <f t="shared" si="7"/>
        <v>972</v>
      </c>
      <c r="J194" s="34">
        <v>27</v>
      </c>
    </row>
    <row r="195" spans="1:18" x14ac:dyDescent="0.3">
      <c r="A195" s="45"/>
      <c r="B195" s="45"/>
      <c r="C195" s="35"/>
      <c r="D195" s="4"/>
      <c r="E195" s="35"/>
      <c r="F195" s="42" t="s">
        <v>112</v>
      </c>
      <c r="G195" s="25" t="s">
        <v>55</v>
      </c>
      <c r="H195" s="62">
        <v>23</v>
      </c>
      <c r="I195" s="29">
        <f t="shared" si="7"/>
        <v>92</v>
      </c>
      <c r="J195" s="34">
        <v>4</v>
      </c>
    </row>
    <row r="196" spans="1:18" x14ac:dyDescent="0.3">
      <c r="A196" s="45"/>
      <c r="B196" s="45"/>
      <c r="C196" s="35"/>
      <c r="D196" s="4"/>
      <c r="E196" s="35"/>
      <c r="F196" s="42" t="s">
        <v>113</v>
      </c>
      <c r="G196" s="25" t="s">
        <v>55</v>
      </c>
      <c r="H196" s="62">
        <v>20</v>
      </c>
      <c r="I196" s="29">
        <f t="shared" si="7"/>
        <v>60</v>
      </c>
      <c r="J196" s="34">
        <v>3</v>
      </c>
    </row>
    <row r="197" spans="1:18" x14ac:dyDescent="0.3">
      <c r="A197" s="45"/>
      <c r="B197" s="45"/>
      <c r="C197" s="35"/>
      <c r="D197" s="4"/>
      <c r="E197" s="35"/>
      <c r="F197" s="42" t="s">
        <v>114</v>
      </c>
      <c r="G197" s="25" t="s">
        <v>55</v>
      </c>
      <c r="H197" s="62">
        <v>165</v>
      </c>
      <c r="I197" s="29">
        <f t="shared" si="7"/>
        <v>1650</v>
      </c>
      <c r="J197" s="34">
        <v>10</v>
      </c>
    </row>
    <row r="198" spans="1:18" x14ac:dyDescent="0.3">
      <c r="A198" s="45"/>
      <c r="B198" s="45"/>
      <c r="C198" s="35"/>
      <c r="D198" s="4"/>
      <c r="E198" s="35"/>
      <c r="F198" s="48" t="s">
        <v>66</v>
      </c>
      <c r="G198" s="25" t="s">
        <v>55</v>
      </c>
      <c r="H198" s="62">
        <v>8</v>
      </c>
      <c r="I198" s="29">
        <f t="shared" si="7"/>
        <v>168</v>
      </c>
      <c r="J198" s="34">
        <v>21</v>
      </c>
    </row>
    <row r="199" spans="1:18" x14ac:dyDescent="0.3">
      <c r="A199" s="45"/>
      <c r="B199" s="45"/>
      <c r="C199" s="35"/>
      <c r="D199" s="4"/>
      <c r="E199" s="35"/>
      <c r="F199" s="48" t="s">
        <v>125</v>
      </c>
      <c r="G199" s="47" t="s">
        <v>56</v>
      </c>
      <c r="H199" s="62">
        <v>62</v>
      </c>
      <c r="I199" s="29">
        <f t="shared" si="7"/>
        <v>1798</v>
      </c>
      <c r="J199" s="34">
        <v>29</v>
      </c>
    </row>
    <row r="200" spans="1:18" x14ac:dyDescent="0.3">
      <c r="A200" s="45"/>
      <c r="B200" s="45"/>
      <c r="C200" s="35"/>
      <c r="D200" s="4"/>
      <c r="E200" s="35"/>
      <c r="F200" s="48" t="s">
        <v>212</v>
      </c>
      <c r="G200" s="47" t="s">
        <v>198</v>
      </c>
      <c r="H200" s="62">
        <v>258</v>
      </c>
      <c r="I200" s="29">
        <f t="shared" si="7"/>
        <v>13416</v>
      </c>
      <c r="J200" s="34">
        <v>52</v>
      </c>
    </row>
    <row r="201" spans="1:18" x14ac:dyDescent="0.3">
      <c r="A201" s="45"/>
      <c r="B201" s="45"/>
      <c r="C201" s="72"/>
      <c r="D201" s="4"/>
      <c r="E201" s="35"/>
      <c r="F201" s="42" t="s">
        <v>92</v>
      </c>
      <c r="G201" s="25" t="s">
        <v>55</v>
      </c>
      <c r="H201" s="62">
        <v>19</v>
      </c>
      <c r="I201" s="29">
        <f t="shared" si="7"/>
        <v>1292</v>
      </c>
      <c r="J201" s="34">
        <v>68</v>
      </c>
    </row>
    <row r="202" spans="1:18" x14ac:dyDescent="0.3">
      <c r="A202" s="45"/>
      <c r="B202" s="45"/>
      <c r="C202" s="35"/>
      <c r="D202" s="4"/>
      <c r="E202" s="35"/>
      <c r="F202" s="42" t="s">
        <v>90</v>
      </c>
      <c r="G202" s="25" t="s">
        <v>55</v>
      </c>
      <c r="H202" s="62">
        <v>19</v>
      </c>
      <c r="I202" s="29">
        <f t="shared" si="7"/>
        <v>57</v>
      </c>
      <c r="J202" s="34">
        <v>3</v>
      </c>
    </row>
    <row r="203" spans="1:18" x14ac:dyDescent="0.3">
      <c r="A203" s="45"/>
      <c r="B203" s="45"/>
      <c r="C203" s="35"/>
      <c r="D203" s="4"/>
      <c r="E203" s="35"/>
      <c r="F203" s="42" t="s">
        <v>91</v>
      </c>
      <c r="G203" s="25" t="s">
        <v>55</v>
      </c>
      <c r="H203" s="62">
        <v>19</v>
      </c>
      <c r="I203" s="29">
        <f t="shared" si="7"/>
        <v>19</v>
      </c>
      <c r="J203" s="34">
        <v>1</v>
      </c>
    </row>
    <row r="204" spans="1:18" x14ac:dyDescent="0.3">
      <c r="A204" s="45"/>
      <c r="B204" s="45"/>
      <c r="C204" s="35"/>
      <c r="D204" s="4"/>
      <c r="E204" s="35"/>
      <c r="F204" s="42" t="s">
        <v>46</v>
      </c>
      <c r="G204" s="25" t="s">
        <v>55</v>
      </c>
      <c r="H204" s="62">
        <v>17</v>
      </c>
      <c r="I204" s="29">
        <f t="shared" si="7"/>
        <v>272</v>
      </c>
      <c r="J204" s="34">
        <v>16</v>
      </c>
    </row>
    <row r="205" spans="1:18" x14ac:dyDescent="0.3">
      <c r="A205" s="45"/>
      <c r="B205" s="45"/>
      <c r="C205" s="35"/>
      <c r="D205" s="4"/>
      <c r="E205" s="35"/>
      <c r="F205" s="42" t="s">
        <v>47</v>
      </c>
      <c r="G205" s="25" t="s">
        <v>55</v>
      </c>
      <c r="H205" s="62">
        <v>5</v>
      </c>
      <c r="I205" s="29">
        <f t="shared" si="7"/>
        <v>220</v>
      </c>
      <c r="J205" s="34">
        <v>44</v>
      </c>
    </row>
    <row r="206" spans="1:18" x14ac:dyDescent="0.3">
      <c r="A206" s="45"/>
      <c r="B206" s="45"/>
      <c r="C206" s="35"/>
      <c r="D206" s="4"/>
      <c r="E206" s="35"/>
      <c r="F206" s="42" t="s">
        <v>231</v>
      </c>
      <c r="G206" s="25" t="s">
        <v>232</v>
      </c>
      <c r="H206" s="62">
        <v>45</v>
      </c>
      <c r="I206" s="29">
        <f t="shared" si="7"/>
        <v>3150</v>
      </c>
      <c r="J206" s="34">
        <v>70</v>
      </c>
    </row>
    <row r="207" spans="1:18" x14ac:dyDescent="0.3">
      <c r="A207" s="45"/>
      <c r="B207" s="45"/>
      <c r="C207" s="35"/>
      <c r="D207" s="4"/>
      <c r="E207" s="35"/>
      <c r="F207" s="42" t="s">
        <v>94</v>
      </c>
      <c r="G207" s="25" t="s">
        <v>56</v>
      </c>
      <c r="H207" s="62">
        <v>58</v>
      </c>
      <c r="I207" s="29">
        <f t="shared" si="7"/>
        <v>4814</v>
      </c>
      <c r="J207" s="34">
        <v>83</v>
      </c>
    </row>
    <row r="208" spans="1:18" x14ac:dyDescent="0.3">
      <c r="A208" s="45"/>
      <c r="B208" s="45"/>
      <c r="C208" s="35"/>
      <c r="D208" s="4"/>
      <c r="E208" s="35"/>
      <c r="F208" s="42" t="s">
        <v>236</v>
      </c>
      <c r="G208" s="25" t="s">
        <v>198</v>
      </c>
      <c r="H208" s="62">
        <v>4</v>
      </c>
      <c r="I208" s="29">
        <f t="shared" si="7"/>
        <v>1400</v>
      </c>
      <c r="J208" s="34">
        <v>350</v>
      </c>
    </row>
    <row r="209" spans="1:10" x14ac:dyDescent="0.3">
      <c r="A209" s="45"/>
      <c r="B209" s="45"/>
      <c r="C209" s="35"/>
      <c r="D209" s="4"/>
      <c r="E209" s="35"/>
      <c r="F209" s="42" t="s">
        <v>48</v>
      </c>
      <c r="G209" s="25" t="s">
        <v>55</v>
      </c>
      <c r="H209" s="62">
        <v>3</v>
      </c>
      <c r="I209" s="29">
        <f t="shared" si="7"/>
        <v>4875</v>
      </c>
      <c r="J209" s="37">
        <v>1625</v>
      </c>
    </row>
    <row r="210" spans="1:10" x14ac:dyDescent="0.3">
      <c r="A210" s="45"/>
      <c r="B210" s="45"/>
      <c r="C210" s="35"/>
      <c r="D210" s="4"/>
      <c r="E210" s="35"/>
      <c r="F210" s="42" t="s">
        <v>49</v>
      </c>
      <c r="G210" s="25" t="s">
        <v>55</v>
      </c>
      <c r="H210" s="62">
        <v>2</v>
      </c>
      <c r="I210" s="29">
        <f t="shared" si="7"/>
        <v>1000</v>
      </c>
      <c r="J210" s="37">
        <v>500</v>
      </c>
    </row>
    <row r="211" spans="1:10" x14ac:dyDescent="0.3">
      <c r="A211" s="45"/>
      <c r="B211" s="45"/>
      <c r="C211" s="35"/>
      <c r="D211" s="4"/>
      <c r="E211" s="35"/>
      <c r="F211" s="42" t="s">
        <v>161</v>
      </c>
      <c r="G211" s="25" t="s">
        <v>55</v>
      </c>
      <c r="H211" s="62">
        <v>4</v>
      </c>
      <c r="I211" s="29">
        <f t="shared" si="7"/>
        <v>2544</v>
      </c>
      <c r="J211" s="34">
        <v>636</v>
      </c>
    </row>
    <row r="212" spans="1:10" x14ac:dyDescent="0.3">
      <c r="A212" s="45"/>
      <c r="B212" s="45"/>
      <c r="C212" s="35"/>
      <c r="D212" s="4"/>
      <c r="E212" s="35"/>
      <c r="F212" s="42" t="s">
        <v>186</v>
      </c>
      <c r="G212" s="25" t="s">
        <v>55</v>
      </c>
      <c r="H212" s="62">
        <v>4</v>
      </c>
      <c r="I212" s="29">
        <f t="shared" si="7"/>
        <v>2976</v>
      </c>
      <c r="J212" s="37">
        <v>744</v>
      </c>
    </row>
    <row r="213" spans="1:10" x14ac:dyDescent="0.3">
      <c r="A213" s="45"/>
      <c r="B213" s="45"/>
      <c r="C213" s="35"/>
      <c r="D213" s="4"/>
      <c r="E213" s="35"/>
      <c r="F213" s="42" t="s">
        <v>50</v>
      </c>
      <c r="G213" s="25" t="s">
        <v>55</v>
      </c>
      <c r="H213" s="62">
        <v>15</v>
      </c>
      <c r="I213" s="29">
        <f t="shared" si="7"/>
        <v>4965</v>
      </c>
      <c r="J213" s="34">
        <v>331</v>
      </c>
    </row>
    <row r="214" spans="1:10" x14ac:dyDescent="0.3">
      <c r="A214" s="45"/>
      <c r="B214" s="45"/>
      <c r="C214" s="35"/>
      <c r="D214" s="4"/>
      <c r="E214" s="35"/>
      <c r="F214" s="42" t="s">
        <v>51</v>
      </c>
      <c r="G214" s="25" t="s">
        <v>55</v>
      </c>
      <c r="H214" s="62">
        <v>17</v>
      </c>
      <c r="I214" s="29">
        <f t="shared" ref="I214:I230" si="8">H214*J214</f>
        <v>2737</v>
      </c>
      <c r="J214" s="34">
        <v>161</v>
      </c>
    </row>
    <row r="215" spans="1:10" x14ac:dyDescent="0.3">
      <c r="A215" s="45"/>
      <c r="B215" s="45"/>
      <c r="C215" s="35"/>
      <c r="D215" s="4"/>
      <c r="E215" s="35"/>
      <c r="F215" s="42" t="s">
        <v>52</v>
      </c>
      <c r="G215" s="25" t="s">
        <v>55</v>
      </c>
      <c r="H215" s="62">
        <v>12.5</v>
      </c>
      <c r="I215" s="29">
        <f t="shared" si="8"/>
        <v>15837.5</v>
      </c>
      <c r="J215" s="37">
        <v>1267</v>
      </c>
    </row>
    <row r="216" spans="1:10" x14ac:dyDescent="0.3">
      <c r="A216" s="45"/>
      <c r="B216" s="45"/>
      <c r="C216" s="35"/>
      <c r="D216" s="4"/>
      <c r="E216" s="35"/>
      <c r="F216" s="48" t="s">
        <v>126</v>
      </c>
      <c r="G216" s="25" t="s">
        <v>55</v>
      </c>
      <c r="H216" s="62">
        <v>138</v>
      </c>
      <c r="I216" s="29">
        <f t="shared" si="8"/>
        <v>2070</v>
      </c>
      <c r="J216" s="34">
        <v>15</v>
      </c>
    </row>
    <row r="217" spans="1:10" x14ac:dyDescent="0.3">
      <c r="A217" s="45"/>
      <c r="B217" s="45"/>
      <c r="C217" s="35"/>
      <c r="D217" s="4"/>
      <c r="E217" s="35"/>
      <c r="F217" s="42" t="s">
        <v>93</v>
      </c>
      <c r="G217" s="25" t="s">
        <v>55</v>
      </c>
      <c r="H217" s="62">
        <v>49</v>
      </c>
      <c r="I217" s="29">
        <f t="shared" si="8"/>
        <v>196</v>
      </c>
      <c r="J217" s="34">
        <v>4</v>
      </c>
    </row>
    <row r="218" spans="1:10" x14ac:dyDescent="0.3">
      <c r="A218" s="45"/>
      <c r="B218" s="45"/>
      <c r="C218" s="35"/>
      <c r="D218" s="4"/>
      <c r="E218" s="35"/>
      <c r="F218" s="42" t="s">
        <v>213</v>
      </c>
      <c r="G218" s="25" t="s">
        <v>198</v>
      </c>
      <c r="H218" s="62">
        <v>424.95</v>
      </c>
      <c r="I218" s="29">
        <f t="shared" si="8"/>
        <v>16573.05</v>
      </c>
      <c r="J218" s="34">
        <v>39</v>
      </c>
    </row>
    <row r="219" spans="1:10" x14ac:dyDescent="0.3">
      <c r="A219" s="45"/>
      <c r="B219" s="45"/>
      <c r="C219" s="35"/>
      <c r="D219" s="4"/>
      <c r="E219" s="35"/>
      <c r="F219" s="42" t="s">
        <v>234</v>
      </c>
      <c r="G219" s="25" t="s">
        <v>123</v>
      </c>
      <c r="H219" s="62">
        <v>175</v>
      </c>
      <c r="I219" s="29">
        <f t="shared" si="8"/>
        <v>2625</v>
      </c>
      <c r="J219" s="34">
        <v>15</v>
      </c>
    </row>
    <row r="220" spans="1:10" x14ac:dyDescent="0.3">
      <c r="A220" s="45"/>
      <c r="B220" s="45"/>
      <c r="C220" s="35"/>
      <c r="D220" s="4"/>
      <c r="E220" s="35"/>
      <c r="F220" s="42" t="s">
        <v>235</v>
      </c>
      <c r="G220" s="25" t="s">
        <v>123</v>
      </c>
      <c r="H220" s="62">
        <v>175</v>
      </c>
      <c r="I220" s="29">
        <f t="shared" si="8"/>
        <v>2625</v>
      </c>
      <c r="J220" s="34">
        <v>15</v>
      </c>
    </row>
    <row r="221" spans="1:10" x14ac:dyDescent="0.3">
      <c r="A221" s="45"/>
      <c r="B221" s="45"/>
      <c r="C221" s="35"/>
      <c r="D221" s="4"/>
      <c r="E221" s="35"/>
      <c r="F221" s="42" t="s">
        <v>115</v>
      </c>
      <c r="G221" s="25" t="s">
        <v>123</v>
      </c>
      <c r="H221" s="62">
        <v>125</v>
      </c>
      <c r="I221" s="29">
        <f t="shared" si="8"/>
        <v>250</v>
      </c>
      <c r="J221" s="34">
        <v>2</v>
      </c>
    </row>
    <row r="222" spans="1:10" x14ac:dyDescent="0.3">
      <c r="A222" s="45"/>
      <c r="B222" s="45"/>
      <c r="C222" s="35"/>
      <c r="D222" s="4"/>
      <c r="E222" s="35"/>
      <c r="F222" s="42" t="s">
        <v>160</v>
      </c>
      <c r="G222" s="25" t="s">
        <v>56</v>
      </c>
      <c r="H222" s="62">
        <v>37</v>
      </c>
      <c r="I222" s="29">
        <f t="shared" si="8"/>
        <v>2627</v>
      </c>
      <c r="J222" s="34">
        <v>71</v>
      </c>
    </row>
    <row r="223" spans="1:10" x14ac:dyDescent="0.3">
      <c r="A223" s="45"/>
      <c r="B223" s="45"/>
      <c r="C223" s="35"/>
      <c r="D223" s="70"/>
      <c r="E223" s="35"/>
      <c r="F223" s="42" t="s">
        <v>53</v>
      </c>
      <c r="G223" s="25" t="s">
        <v>55</v>
      </c>
      <c r="H223" s="62">
        <v>33</v>
      </c>
      <c r="I223" s="29">
        <f t="shared" si="8"/>
        <v>429</v>
      </c>
      <c r="J223" s="34">
        <v>13</v>
      </c>
    </row>
    <row r="224" spans="1:10" x14ac:dyDescent="0.3">
      <c r="B224" s="45"/>
      <c r="C224" s="35"/>
      <c r="D224" s="70"/>
      <c r="E224" s="35"/>
      <c r="F224" s="42" t="s">
        <v>116</v>
      </c>
      <c r="G224" s="25" t="s">
        <v>55</v>
      </c>
      <c r="H224" s="62">
        <v>75</v>
      </c>
      <c r="I224" s="29">
        <f t="shared" si="8"/>
        <v>525</v>
      </c>
      <c r="J224" s="34">
        <v>7</v>
      </c>
    </row>
    <row r="225" spans="2:18" x14ac:dyDescent="0.3">
      <c r="B225" s="45"/>
      <c r="C225" s="35"/>
      <c r="D225" s="23"/>
      <c r="E225" s="35"/>
      <c r="F225" s="42" t="s">
        <v>117</v>
      </c>
      <c r="G225" s="25" t="s">
        <v>55</v>
      </c>
      <c r="H225" s="62">
        <v>225</v>
      </c>
      <c r="I225" s="29">
        <f t="shared" si="8"/>
        <v>900</v>
      </c>
      <c r="J225" s="34">
        <v>4</v>
      </c>
    </row>
    <row r="226" spans="2:18" x14ac:dyDescent="0.3">
      <c r="C226" s="35"/>
      <c r="D226" s="23"/>
      <c r="E226" s="35"/>
      <c r="F226" s="42" t="s">
        <v>184</v>
      </c>
      <c r="G226" s="25" t="s">
        <v>55</v>
      </c>
      <c r="H226" s="62">
        <v>75</v>
      </c>
      <c r="I226" s="29">
        <f t="shared" si="8"/>
        <v>450</v>
      </c>
      <c r="J226" s="34">
        <v>6</v>
      </c>
    </row>
    <row r="227" spans="2:18" x14ac:dyDescent="0.3">
      <c r="C227" s="35"/>
      <c r="D227" s="23"/>
      <c r="E227" s="35"/>
      <c r="F227" s="42" t="s">
        <v>233</v>
      </c>
      <c r="G227" s="25" t="s">
        <v>56</v>
      </c>
      <c r="H227" s="62">
        <v>115</v>
      </c>
      <c r="I227" s="29">
        <f t="shared" si="8"/>
        <v>1495</v>
      </c>
      <c r="J227" s="34">
        <v>13</v>
      </c>
    </row>
    <row r="228" spans="2:18" x14ac:dyDescent="0.3">
      <c r="C228" s="35"/>
      <c r="D228" s="24"/>
      <c r="E228" s="35"/>
      <c r="F228" s="42" t="s">
        <v>157</v>
      </c>
      <c r="G228" s="25" t="s">
        <v>56</v>
      </c>
      <c r="H228" s="62">
        <v>118</v>
      </c>
      <c r="I228" s="29">
        <f t="shared" si="8"/>
        <v>8732</v>
      </c>
      <c r="J228" s="34">
        <v>74</v>
      </c>
    </row>
    <row r="229" spans="2:18" x14ac:dyDescent="0.3">
      <c r="C229" s="35"/>
      <c r="D229" s="24"/>
      <c r="E229" s="35"/>
      <c r="F229" s="42" t="s">
        <v>158</v>
      </c>
      <c r="G229" s="25" t="s">
        <v>56</v>
      </c>
      <c r="H229" s="62">
        <v>37</v>
      </c>
      <c r="I229" s="29">
        <f t="shared" si="8"/>
        <v>11544</v>
      </c>
      <c r="J229" s="34">
        <v>312</v>
      </c>
    </row>
    <row r="230" spans="2:18" x14ac:dyDescent="0.3">
      <c r="C230" s="35"/>
      <c r="D230" s="24"/>
      <c r="E230" s="35"/>
      <c r="F230" s="42" t="s">
        <v>54</v>
      </c>
      <c r="G230" s="25" t="s">
        <v>55</v>
      </c>
      <c r="H230" s="62">
        <v>190</v>
      </c>
      <c r="I230" s="29">
        <f t="shared" si="8"/>
        <v>2660</v>
      </c>
      <c r="J230" s="34">
        <v>14</v>
      </c>
    </row>
    <row r="231" spans="2:18" x14ac:dyDescent="0.2">
      <c r="G231" s="63"/>
      <c r="H231" s="64"/>
      <c r="I231" s="41"/>
      <c r="J231" s="6"/>
      <c r="R231" s="1"/>
    </row>
    <row r="232" spans="2:18" x14ac:dyDescent="0.2">
      <c r="G232" s="63"/>
      <c r="H232" s="64"/>
      <c r="I232" s="41"/>
      <c r="J232" s="6"/>
      <c r="R232" s="1"/>
    </row>
    <row r="233" spans="2:18" x14ac:dyDescent="0.2">
      <c r="G233" s="63"/>
      <c r="H233" s="64"/>
      <c r="I233" s="41"/>
      <c r="J233" s="6"/>
      <c r="R233" s="1"/>
    </row>
    <row r="234" spans="2:18" x14ac:dyDescent="0.2">
      <c r="G234" s="63"/>
      <c r="H234" s="64"/>
      <c r="I234" s="41"/>
      <c r="J234" s="6"/>
      <c r="R234" s="1"/>
    </row>
    <row r="235" spans="2:18" x14ac:dyDescent="0.2">
      <c r="G235" s="63"/>
      <c r="H235" s="64"/>
      <c r="I235" s="41"/>
      <c r="J235" s="6"/>
      <c r="R235" s="1"/>
    </row>
    <row r="236" spans="2:18" x14ac:dyDescent="0.2">
      <c r="G236" s="63"/>
      <c r="H236" s="64"/>
      <c r="I236" s="41"/>
      <c r="J236" s="6"/>
      <c r="R236" s="1"/>
    </row>
    <row r="237" spans="2:18" x14ac:dyDescent="0.2">
      <c r="G237" s="63"/>
      <c r="H237" s="64"/>
      <c r="I237" s="41"/>
      <c r="J237" s="6"/>
      <c r="R237" s="1"/>
    </row>
    <row r="238" spans="2:18" x14ac:dyDescent="0.2">
      <c r="G238" s="63"/>
      <c r="H238" s="64"/>
      <c r="I238" s="41"/>
      <c r="J238" s="6"/>
      <c r="R238" s="1"/>
    </row>
    <row r="239" spans="2:18" x14ac:dyDescent="0.2">
      <c r="G239" s="63"/>
      <c r="H239" s="64"/>
      <c r="I239" s="41"/>
      <c r="J239" s="6"/>
      <c r="R239" s="1"/>
    </row>
    <row r="240" spans="2:18" x14ac:dyDescent="0.2">
      <c r="G240" s="63"/>
      <c r="H240" s="64"/>
      <c r="I240" s="41"/>
      <c r="J240" s="6"/>
      <c r="R240" s="1"/>
    </row>
    <row r="241" spans="7:18" x14ac:dyDescent="0.2">
      <c r="G241" s="63"/>
      <c r="H241" s="64"/>
      <c r="I241" s="41"/>
      <c r="J241" s="6"/>
      <c r="R241" s="1"/>
    </row>
    <row r="242" spans="7:18" x14ac:dyDescent="0.2">
      <c r="G242" s="63"/>
      <c r="H242" s="64"/>
      <c r="I242" s="41"/>
      <c r="J242" s="6"/>
      <c r="R242" s="1"/>
    </row>
    <row r="243" spans="7:18" x14ac:dyDescent="0.2">
      <c r="G243" s="63"/>
      <c r="H243" s="64"/>
      <c r="I243" s="41"/>
      <c r="J243" s="6"/>
      <c r="R243" s="1"/>
    </row>
    <row r="244" spans="7:18" x14ac:dyDescent="0.2">
      <c r="G244" s="63"/>
      <c r="H244" s="64"/>
      <c r="I244" s="41"/>
      <c r="J244" s="6"/>
      <c r="R244" s="1"/>
    </row>
    <row r="245" spans="7:18" x14ac:dyDescent="0.2">
      <c r="G245" s="63"/>
      <c r="H245" s="64"/>
      <c r="I245" s="41"/>
      <c r="J245" s="6"/>
      <c r="R245" s="1"/>
    </row>
    <row r="246" spans="7:18" x14ac:dyDescent="0.2">
      <c r="G246" s="63"/>
      <c r="H246" s="64"/>
      <c r="I246" s="41"/>
      <c r="J246" s="6"/>
      <c r="R246" s="1"/>
    </row>
    <row r="247" spans="7:18" x14ac:dyDescent="0.2">
      <c r="G247" s="63"/>
      <c r="H247" s="64"/>
      <c r="I247" s="41"/>
      <c r="J247" s="6"/>
      <c r="R247" s="1"/>
    </row>
    <row r="248" spans="7:18" x14ac:dyDescent="0.2">
      <c r="G248" s="63"/>
      <c r="H248" s="64"/>
      <c r="I248" s="41"/>
      <c r="J248" s="6"/>
      <c r="R248" s="1"/>
    </row>
    <row r="249" spans="7:18" x14ac:dyDescent="0.2">
      <c r="G249" s="63"/>
      <c r="H249" s="64"/>
      <c r="I249" s="41"/>
      <c r="J249" s="6"/>
      <c r="R249" s="1"/>
    </row>
    <row r="250" spans="7:18" x14ac:dyDescent="0.2">
      <c r="G250" s="63"/>
      <c r="H250" s="64"/>
      <c r="I250" s="41"/>
      <c r="J250" s="6"/>
      <c r="R250" s="1"/>
    </row>
    <row r="251" spans="7:18" x14ac:dyDescent="0.2">
      <c r="G251" s="63"/>
      <c r="H251" s="64"/>
      <c r="I251" s="41"/>
      <c r="J251" s="6"/>
      <c r="R251" s="1"/>
    </row>
    <row r="252" spans="7:18" x14ac:dyDescent="0.2">
      <c r="G252" s="63"/>
      <c r="H252" s="64"/>
      <c r="I252" s="41"/>
      <c r="J252" s="6"/>
      <c r="R252" s="1"/>
    </row>
    <row r="253" spans="7:18" x14ac:dyDescent="0.2">
      <c r="G253" s="63"/>
      <c r="H253" s="64"/>
      <c r="I253" s="41"/>
      <c r="J253" s="6"/>
      <c r="R253" s="1"/>
    </row>
    <row r="254" spans="7:18" x14ac:dyDescent="0.2">
      <c r="G254" s="63"/>
      <c r="H254" s="64"/>
      <c r="I254" s="41"/>
      <c r="J254" s="6"/>
      <c r="R254" s="1"/>
    </row>
    <row r="255" spans="7:18" x14ac:dyDescent="0.2">
      <c r="G255" s="63"/>
      <c r="H255" s="64"/>
      <c r="I255" s="41"/>
      <c r="J255" s="6"/>
      <c r="R255" s="1"/>
    </row>
    <row r="256" spans="7:18" x14ac:dyDescent="0.2">
      <c r="G256" s="63"/>
      <c r="H256" s="64"/>
      <c r="I256" s="41"/>
      <c r="J256" s="6"/>
      <c r="R256" s="1"/>
    </row>
    <row r="257" spans="7:18" x14ac:dyDescent="0.2">
      <c r="G257" s="63"/>
      <c r="H257" s="64"/>
      <c r="I257" s="41"/>
      <c r="J257" s="6"/>
      <c r="R257" s="1"/>
    </row>
    <row r="258" spans="7:18" x14ac:dyDescent="0.2">
      <c r="G258" s="63"/>
      <c r="H258" s="64"/>
      <c r="I258" s="41"/>
      <c r="J258" s="6"/>
      <c r="R258" s="1"/>
    </row>
    <row r="259" spans="7:18" x14ac:dyDescent="0.2">
      <c r="G259" s="63"/>
      <c r="H259" s="64"/>
      <c r="I259" s="41"/>
      <c r="J259" s="6"/>
      <c r="R259" s="1"/>
    </row>
    <row r="260" spans="7:18" x14ac:dyDescent="0.2">
      <c r="G260" s="63"/>
      <c r="H260" s="64"/>
      <c r="I260" s="41"/>
      <c r="J260" s="6"/>
      <c r="R260" s="1"/>
    </row>
    <row r="261" spans="7:18" x14ac:dyDescent="0.2">
      <c r="G261" s="63"/>
      <c r="H261" s="64"/>
      <c r="I261" s="41"/>
      <c r="J261" s="6"/>
      <c r="R261" s="1"/>
    </row>
    <row r="262" spans="7:18" x14ac:dyDescent="0.2">
      <c r="G262" s="63"/>
      <c r="H262" s="64"/>
      <c r="I262" s="41"/>
      <c r="J262" s="6"/>
      <c r="R262" s="1"/>
    </row>
    <row r="263" spans="7:18" x14ac:dyDescent="0.2">
      <c r="G263" s="63"/>
      <c r="H263" s="64"/>
      <c r="I263" s="41"/>
      <c r="J263" s="6"/>
      <c r="R263" s="1"/>
    </row>
    <row r="264" spans="7:18" x14ac:dyDescent="0.2">
      <c r="G264" s="63"/>
      <c r="H264" s="64"/>
      <c r="I264" s="41"/>
      <c r="J264" s="6"/>
      <c r="R264" s="1"/>
    </row>
    <row r="265" spans="7:18" x14ac:dyDescent="0.2">
      <c r="G265" s="63"/>
      <c r="H265" s="64"/>
      <c r="I265" s="41"/>
      <c r="J265" s="6"/>
      <c r="R265" s="1"/>
    </row>
    <row r="266" spans="7:18" x14ac:dyDescent="0.2">
      <c r="G266" s="63"/>
      <c r="H266" s="64"/>
      <c r="I266" s="41"/>
      <c r="J266" s="6"/>
      <c r="R266" s="1"/>
    </row>
    <row r="267" spans="7:18" x14ac:dyDescent="0.2">
      <c r="G267" s="63"/>
      <c r="H267" s="64"/>
      <c r="I267" s="41"/>
      <c r="J267" s="6"/>
      <c r="R267" s="1"/>
    </row>
    <row r="268" spans="7:18" x14ac:dyDescent="0.2">
      <c r="G268" s="63"/>
      <c r="H268" s="64"/>
      <c r="I268" s="41"/>
      <c r="J268" s="6"/>
      <c r="R268" s="1"/>
    </row>
    <row r="269" spans="7:18" x14ac:dyDescent="0.2">
      <c r="G269" s="63"/>
      <c r="H269" s="64"/>
      <c r="I269" s="41"/>
      <c r="J269" s="6"/>
      <c r="R269" s="1"/>
    </row>
    <row r="270" spans="7:18" x14ac:dyDescent="0.2">
      <c r="G270" s="63"/>
      <c r="H270" s="64"/>
      <c r="I270" s="41"/>
      <c r="J270" s="6"/>
      <c r="R270" s="1"/>
    </row>
    <row r="271" spans="7:18" x14ac:dyDescent="0.2">
      <c r="G271" s="63"/>
      <c r="H271" s="64"/>
      <c r="I271" s="41"/>
      <c r="J271" s="6"/>
      <c r="R271" s="1"/>
    </row>
    <row r="272" spans="7:18" x14ac:dyDescent="0.2">
      <c r="G272" s="63"/>
      <c r="H272" s="64"/>
      <c r="I272" s="41"/>
      <c r="J272" s="6"/>
      <c r="R272" s="1"/>
    </row>
    <row r="273" spans="7:18" x14ac:dyDescent="0.2">
      <c r="G273" s="63"/>
      <c r="H273" s="64"/>
      <c r="I273" s="41"/>
      <c r="J273" s="6"/>
      <c r="R273" s="1"/>
    </row>
    <row r="274" spans="7:18" x14ac:dyDescent="0.2">
      <c r="G274" s="63"/>
      <c r="H274" s="64"/>
      <c r="I274" s="41"/>
      <c r="J274" s="6"/>
      <c r="R274" s="1"/>
    </row>
    <row r="275" spans="7:18" x14ac:dyDescent="0.2">
      <c r="G275" s="63"/>
      <c r="H275" s="64"/>
      <c r="I275" s="41"/>
      <c r="J275" s="6"/>
      <c r="R275" s="1"/>
    </row>
    <row r="276" spans="7:18" x14ac:dyDescent="0.2">
      <c r="G276" s="63"/>
      <c r="H276" s="64"/>
      <c r="I276" s="41"/>
      <c r="J276" s="6"/>
      <c r="R276" s="1"/>
    </row>
    <row r="277" spans="7:18" x14ac:dyDescent="0.2">
      <c r="G277" s="63"/>
      <c r="H277" s="64"/>
      <c r="I277" s="41"/>
      <c r="J277" s="6"/>
      <c r="R277" s="1"/>
    </row>
    <row r="278" spans="7:18" x14ac:dyDescent="0.2">
      <c r="G278" s="63"/>
      <c r="H278" s="64"/>
      <c r="I278" s="41"/>
      <c r="J278" s="6"/>
      <c r="R278" s="1"/>
    </row>
  </sheetData>
  <sortState ref="E22:I32">
    <sortCondition ref="E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0" max="12" man="1"/>
    <brk id="16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Daniel Santos Jerez</cp:lastModifiedBy>
  <cp:lastPrinted>2015-09-09T12:23:17Z</cp:lastPrinted>
  <dcterms:created xsi:type="dcterms:W3CDTF">2006-07-11T17:39:34Z</dcterms:created>
  <dcterms:modified xsi:type="dcterms:W3CDTF">2015-09-14T15:07:32Z</dcterms:modified>
</cp:coreProperties>
</file>