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perdomo\AppData\Local\Microsoft\Windows\INetCache\Content.Outlook\KYD603WR\"/>
    </mc:Choice>
  </mc:AlternateContent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almacen'!$A$1:$M$231</definedName>
    <definedName name="_xlnm.Print_Titles" localSheetId="0">'inventario almacen'!$7:$20</definedName>
  </definedNames>
  <calcPr calcId="152511"/>
</workbook>
</file>

<file path=xl/calcChain.xml><?xml version="1.0" encoding="utf-8"?>
<calcChain xmlns="http://schemas.openxmlformats.org/spreadsheetml/2006/main">
  <c r="I141" i="1" l="1"/>
  <c r="I148" i="1"/>
  <c r="I200" i="1"/>
  <c r="I195" i="1"/>
  <c r="I194" i="1"/>
  <c r="I173" i="1"/>
  <c r="I106" i="1"/>
  <c r="I113" i="1"/>
  <c r="I120" i="1"/>
  <c r="I217" i="1"/>
  <c r="I124" i="1"/>
  <c r="I123" i="1"/>
  <c r="I122" i="1"/>
  <c r="I182" i="1" l="1"/>
  <c r="I70" i="1"/>
  <c r="I61" i="1"/>
  <c r="I35" i="1" l="1"/>
  <c r="I114" i="1" l="1"/>
  <c r="I81" i="1"/>
  <c r="I30" i="1"/>
  <c r="I31" i="1"/>
  <c r="I198" i="1"/>
  <c r="I199" i="1"/>
  <c r="I190" i="1"/>
  <c r="I27" i="1" l="1"/>
  <c r="I159" i="1" l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4" i="1"/>
  <c r="I175" i="1"/>
  <c r="I176" i="1"/>
  <c r="I177" i="1"/>
  <c r="I178" i="1"/>
  <c r="I179" i="1"/>
  <c r="I180" i="1"/>
  <c r="I181" i="1"/>
  <c r="I183" i="1"/>
  <c r="I184" i="1"/>
  <c r="I185" i="1"/>
  <c r="I186" i="1"/>
  <c r="I187" i="1"/>
  <c r="I188" i="1"/>
  <c r="I189" i="1"/>
  <c r="I191" i="1"/>
  <c r="I192" i="1"/>
  <c r="I193" i="1"/>
  <c r="I196" i="1"/>
  <c r="I197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8" i="1"/>
  <c r="I219" i="1"/>
  <c r="I220" i="1"/>
  <c r="I221" i="1"/>
  <c r="I147" i="1"/>
  <c r="I102" i="1"/>
  <c r="I134" i="1"/>
  <c r="I32" i="1"/>
  <c r="I36" i="1"/>
  <c r="I22" i="1"/>
  <c r="I146" i="1" l="1"/>
  <c r="I72" i="1"/>
  <c r="I100" i="1"/>
  <c r="I99" i="1"/>
  <c r="I91" i="1"/>
  <c r="I92" i="1"/>
  <c r="I93" i="1"/>
  <c r="I90" i="1"/>
  <c r="I66" i="1"/>
  <c r="I63" i="1"/>
  <c r="I62" i="1"/>
  <c r="I39" i="1"/>
  <c r="I38" i="1"/>
  <c r="I29" i="1"/>
  <c r="I157" i="1"/>
  <c r="I158" i="1"/>
  <c r="I77" i="1"/>
  <c r="I52" i="1"/>
  <c r="I21" i="1"/>
  <c r="I154" i="1"/>
  <c r="I153" i="1"/>
  <c r="I155" i="1"/>
  <c r="I156" i="1"/>
  <c r="I129" i="1"/>
  <c r="I145" i="1"/>
  <c r="I118" i="1"/>
  <c r="I119" i="1"/>
  <c r="I121" i="1"/>
  <c r="I67" i="1" l="1"/>
  <c r="I151" i="1"/>
  <c r="I149" i="1" l="1"/>
  <c r="I150" i="1"/>
  <c r="I152" i="1"/>
  <c r="I95" i="1" l="1"/>
  <c r="I85" i="1"/>
  <c r="I76" i="1"/>
  <c r="I64" i="1"/>
  <c r="I139" i="1"/>
  <c r="I125" i="1" l="1"/>
  <c r="I126" i="1"/>
  <c r="I115" i="1"/>
  <c r="I116" i="1"/>
  <c r="I117" i="1"/>
  <c r="I80" i="1" l="1"/>
  <c r="I109" i="1" l="1"/>
  <c r="I112" i="1"/>
  <c r="I111" i="1"/>
  <c r="I110" i="1"/>
  <c r="I130" i="1"/>
  <c r="I131" i="1"/>
  <c r="I132" i="1"/>
  <c r="I133" i="1"/>
  <c r="I135" i="1"/>
  <c r="I136" i="1"/>
  <c r="I137" i="1"/>
  <c r="I138" i="1"/>
  <c r="I140" i="1"/>
  <c r="I142" i="1"/>
  <c r="I143" i="1"/>
  <c r="I144" i="1"/>
  <c r="I104" i="1"/>
  <c r="I105" i="1"/>
  <c r="I107" i="1"/>
  <c r="I108" i="1"/>
  <c r="I127" i="1"/>
  <c r="I128" i="1"/>
  <c r="I23" i="1"/>
  <c r="I24" i="1"/>
  <c r="I25" i="1"/>
  <c r="I26" i="1"/>
  <c r="I28" i="1"/>
  <c r="I33" i="1"/>
  <c r="I34" i="1"/>
  <c r="I37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5" i="1"/>
  <c r="I68" i="1"/>
  <c r="I69" i="1"/>
  <c r="I71" i="1"/>
  <c r="I73" i="1"/>
  <c r="I74" i="1"/>
  <c r="I75" i="1"/>
  <c r="I78" i="1"/>
  <c r="I79" i="1"/>
  <c r="I82" i="1"/>
  <c r="I83" i="1"/>
  <c r="I84" i="1"/>
  <c r="I86" i="1"/>
  <c r="I87" i="1"/>
  <c r="I88" i="1"/>
  <c r="I89" i="1"/>
  <c r="I94" i="1"/>
  <c r="I96" i="1"/>
  <c r="I97" i="1"/>
  <c r="I98" i="1"/>
  <c r="I101" i="1"/>
  <c r="I103" i="1"/>
</calcChain>
</file>

<file path=xl/sharedStrings.xml><?xml version="1.0" encoding="utf-8"?>
<sst xmlns="http://schemas.openxmlformats.org/spreadsheetml/2006/main" count="415" uniqueCount="227">
  <si>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</si>
  <si>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</si>
  <si>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</si>
  <si>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</si>
  <si>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</si>
  <si>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</si>
  <si>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</si>
  <si>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</si>
  <si>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</si>
  <si>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</si>
  <si>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</si>
  <si>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</si>
  <si>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</si>
  <si>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</si>
  <si>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</si>
  <si>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</si>
  <si>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</si>
  <si>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CINTAS ADHESIVA DE 3/4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</si>
  <si>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</si>
  <si>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</si>
  <si>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</si>
  <si>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</si>
  <si>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</si>
  <si>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</si>
  <si>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</si>
  <si>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</si>
  <si>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</si>
  <si>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</si>
  <si>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</si>
  <si>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</si>
  <si>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</si>
  <si>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</si>
  <si>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LIBROS RECORD DE 300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</si>
  <si>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</si>
  <si>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</si>
  <si>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</si>
  <si>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</si>
  <si>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</si>
  <si>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</si>
  <si>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</si>
  <si>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</si>
  <si>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</si>
  <si>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</si>
  <si>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</si>
  <si>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</si>
  <si>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</si>
  <si>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</si>
  <si>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</si>
  <si>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</si>
  <si>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SEPARADORES DE CARPETAS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</si>
  <si>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</si>
  <si>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</si>
  <si>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</si>
  <si>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</si>
  <si>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</si>
  <si>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</si>
  <si>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</si>
  <si>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</si>
  <si>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</si>
  <si>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</si>
  <si>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</si>
  <si>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</si>
  <si>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</si>
  <si>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</si>
  <si>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</si>
  <si>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</si>
  <si>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PAPEL 8 ½" X 11" BOND AMARILLO</t>
  </si>
  <si>
    <t>PROTECTOR  DE HOJAS</t>
  </si>
  <si>
    <t>TICKET DE TURNO</t>
  </si>
  <si>
    <t>ALMOHADILLA PARA SELLOS</t>
  </si>
  <si>
    <t>PAPEL 8 ½" X 11" BOND AZUL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</si>
  <si>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</si>
  <si>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</si>
  <si>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</si>
  <si>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</si>
  <si>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</si>
  <si>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</si>
  <si>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</si>
  <si>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JABON EN ESPUMA DE MANOS</t>
  </si>
  <si>
    <t>PAR</t>
  </si>
  <si>
    <t>BANDEJA DE OFICINA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</si>
  <si>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</si>
  <si>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</si>
  <si>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</si>
  <si>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</si>
  <si>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</si>
  <si>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</si>
  <si>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</si>
  <si>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</si>
  <si>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</si>
  <si>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</si>
  <si>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</si>
  <si>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</si>
  <si>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</si>
  <si>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</si>
  <si>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</si>
  <si>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</si>
  <si>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</si>
  <si>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</si>
  <si>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</si>
  <si>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</si>
  <si>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MEMORIA USB 8 GB</t>
  </si>
  <si>
    <t>MEMORIA USB 16 GB</t>
  </si>
  <si>
    <t>SERVILLETAS 500/1</t>
  </si>
  <si>
    <t>ADITIVOS BARDAHL #2</t>
  </si>
  <si>
    <t>AMBIENTADOR SPRAYS</t>
  </si>
  <si>
    <t>CARPETAS  DE 4"</t>
  </si>
  <si>
    <t>CINTA EPSON FK-890 IMPRESORA CK</t>
  </si>
  <si>
    <t>CINTA IMP. EPSON ERC/30-34-38 RECEPCION</t>
  </si>
  <si>
    <t>CLIPS BILLETERO 1 1/4</t>
  </si>
  <si>
    <t>COOLANT FREEZETONE</t>
  </si>
  <si>
    <t>CORN FLAKES</t>
  </si>
  <si>
    <t>FOLDER   8 1/2 X 11</t>
  </si>
  <si>
    <t>FUNDAS NEGRAS DE 16 GL</t>
  </si>
  <si>
    <t>GOMITAS</t>
  </si>
  <si>
    <t>GRAPADORAS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</si>
  <si>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</si>
  <si>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</si>
  <si>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</si>
  <si>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</si>
  <si>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</si>
  <si>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</si>
  <si>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</si>
  <si>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PILAS AA DURACEL</t>
  </si>
  <si>
    <t>PLUMERO</t>
  </si>
  <si>
    <t>POS IT 2 X 3 AMARILLO</t>
  </si>
  <si>
    <t>POS IT 3 X 4 FLUORECENTE</t>
  </si>
  <si>
    <t>POS IT 3 X 5  FLUORECENTE</t>
  </si>
  <si>
    <t>RECOGEDOR DE BASURA</t>
  </si>
  <si>
    <t>SUMADORAS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</si>
  <si>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</si>
  <si>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</si>
  <si>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</si>
  <si>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</si>
  <si>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</si>
  <si>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</si>
  <si>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</si>
  <si>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</si>
  <si>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PAQUETE 100/1</t>
  </si>
  <si>
    <t>CAJITA</t>
  </si>
  <si>
    <t>PAQ. 5/1</t>
  </si>
  <si>
    <t>ARCHIVO ACORDEON</t>
  </si>
  <si>
    <t>MANI EN LATA</t>
  </si>
  <si>
    <t>PASA EN CAJITA</t>
  </si>
  <si>
    <t>REMOVEDOR DE CAFE</t>
  </si>
  <si>
    <t>SUAPER #32</t>
  </si>
  <si>
    <t>TONNER HP 80A NEGRO</t>
  </si>
  <si>
    <t>TONNER HP LASERJET 83 A / CF283 AA</t>
  </si>
  <si>
    <t>BANDERITAS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</si>
  <si>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</si>
  <si>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</si>
  <si>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</si>
  <si>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</si>
  <si>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</si>
  <si>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</si>
  <si>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</si>
  <si>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</si>
  <si>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</si>
  <si>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</si>
  <si>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</si>
  <si>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</si>
  <si>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</si>
  <si>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</si>
  <si>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</si>
  <si>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</si>
  <si>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</si>
  <si>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</si>
  <si>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</si>
  <si>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</si>
  <si>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</si>
  <si>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TONNER LEXMARK T640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</si>
  <si>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</si>
  <si>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</si>
  <si>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</si>
  <si>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</si>
  <si>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</si>
  <si>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</si>
  <si>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</si>
  <si>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3 ONZ PARA CAFE 100/1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</si>
  <si>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</si>
  <si>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</si>
  <si>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</si>
  <si>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</si>
  <si>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</si>
  <si>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</si>
  <si>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</si>
  <si>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</si>
  <si>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DESINFECTANTE  LIQUIDO</t>
  </si>
  <si>
    <t>DESGRASANTE PISO MADERA Y MUEBLE</t>
  </si>
  <si>
    <t>CREMORA 23 ONZ</t>
  </si>
  <si>
    <t>CLORO</t>
  </si>
  <si>
    <t>CAFÉ 1 LB</t>
  </si>
  <si>
    <t>BRILLO VERDE</t>
  </si>
  <si>
    <t>AZUCAR DE DIETA  SOBRES</t>
  </si>
  <si>
    <t>AZUCAR CREMA  5 lbs</t>
  </si>
  <si>
    <t>ALCOHOL</t>
  </si>
  <si>
    <t>BOMBILLO  13 WATTS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</si>
  <si>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</si>
  <si>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</si>
  <si>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</si>
  <si>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</si>
  <si>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DE 2" X 4" DE 1,000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</si>
  <si>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</si>
  <si>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</si>
  <si>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</si>
  <si>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</si>
  <si>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</si>
  <si>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POP CORN</t>
  </si>
  <si>
    <t>DESINFECTANTE   LYSOL - SPRAYS</t>
  </si>
  <si>
    <t>PASTA</t>
  </si>
  <si>
    <t>PAPEL  TOALLA  6/1</t>
  </si>
  <si>
    <t>TINTA ROLL ON AZUL</t>
  </si>
  <si>
    <t>AZUCAR BLANCA   05 LIB</t>
  </si>
  <si>
    <t>TONNER HP LASERJET  CE255 A</t>
  </si>
  <si>
    <t>SOBRE MANILAS 10 X 13</t>
  </si>
  <si>
    <t>TONNER HP COLOR LASERJET CC531A</t>
  </si>
  <si>
    <t>TONNER HP COLOR LASERJET CC532 A</t>
  </si>
  <si>
    <t>TONNER HP COLOR LASERJET CC530 A</t>
  </si>
  <si>
    <t>PISTACHO</t>
  </si>
  <si>
    <t>RED ROCK MERENGUE 2L</t>
  </si>
  <si>
    <t>RED ROCK FRANBUESA 2L</t>
  </si>
  <si>
    <t>SEVEN UP 2L</t>
  </si>
  <si>
    <t>MEA ROLLER PU</t>
  </si>
  <si>
    <t>PLATOS DESECHABLES  #6 25/1</t>
  </si>
  <si>
    <t>PLATOS DESECHABLES #9 25/1</t>
  </si>
  <si>
    <t>MAQUINA ETIQUETADORA</t>
  </si>
  <si>
    <t>Correspondiente al 31 de marzo  del 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</si>
</sst>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3" applyNumberFormat="0" applyAlignment="0" applyProtection="0"/>
    <xf numFmtId="0" fontId="28" fillId="8" borderId="14" applyNumberFormat="0" applyAlignment="0" applyProtection="0"/>
    <xf numFmtId="0" fontId="29" fillId="8" borderId="13" applyNumberFormat="0" applyAlignment="0" applyProtection="0"/>
    <xf numFmtId="0" fontId="30" fillId="0" borderId="15" applyNumberFormat="0" applyFill="0" applyAlignment="0" applyProtection="0"/>
    <xf numFmtId="0" fontId="31" fillId="9" borderId="16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7" applyNumberFormat="0" applyFont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6" fillId="0" borderId="7" xfId="44" applyFont="1" applyBorder="1"/>
    <xf numFmtId="0" fontId="6" fillId="3" borderId="2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36" fillId="0" borderId="7" xfId="44" applyNumberFormat="1" applyFont="1" applyBorder="1"/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8" fillId="3" borderId="23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20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20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5" fillId="2" borderId="7" xfId="0" applyNumberFormat="1" applyFont="1" applyFill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4" fontId="17" fillId="2" borderId="7" xfId="0" applyNumberFormat="1" applyFont="1" applyFill="1" applyBorder="1" applyAlignment="1">
      <alignment horizontal="center" vertical="center"/>
    </xf>
    <xf numFmtId="0" fontId="37" fillId="0" borderId="7" xfId="44" applyFont="1" applyBorder="1"/>
    <xf numFmtId="0" fontId="6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 wrapText="1"/>
    </xf>
    <xf numFmtId="0" fontId="37" fillId="2" borderId="7" xfId="44" applyFont="1" applyFill="1" applyBorder="1"/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Output" xfId="13" builtinId="21" customBuiltin="1"/>
    <cellStyle name="Porcentual 2" xfId="3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240153</xdr:colOff>
      <xdr:row>1</xdr:row>
      <xdr:rowOff>25066</xdr:rowOff>
    </xdr:from>
    <xdr:to>
      <xdr:col>6</xdr:col>
      <xdr:colOff>762125</xdr:colOff>
      <xdr:row>8</xdr:row>
      <xdr:rowOff>202511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1666" y="263191"/>
          <a:ext cx="4457301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abSelected="1" view="pageBreakPreview" topLeftCell="D207" zoomScale="77" zoomScaleNormal="84" zoomScaleSheetLayoutView="77" workbookViewId="0">
      <selection activeCell="F221" sqref="F221"/>
    </sheetView>
  </sheetViews>
  <sheetFormatPr defaultColWidth="9.140625" defaultRowHeight="18.75" x14ac:dyDescent="0.2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76" bestFit="1" customWidth="1"/>
    <col min="9" max="9" width="18" style="77" bestFit="1" customWidth="1"/>
    <col min="10" max="10" width="25.7109375" style="49" customWidth="1"/>
    <col min="11" max="18" width="9.140625" style="6"/>
    <col min="19" max="16384" width="9.140625" style="1"/>
  </cols>
  <sheetData>
    <row r="1" spans="3:10" x14ac:dyDescent="0.2">
      <c r="C1" s="6"/>
      <c r="D1" s="6"/>
      <c r="E1" s="6"/>
      <c r="F1" s="6"/>
      <c r="G1" s="6"/>
      <c r="H1" s="58"/>
      <c r="I1" s="59"/>
      <c r="J1" s="43"/>
    </row>
    <row r="2" spans="3:10" x14ac:dyDescent="0.2">
      <c r="C2" s="6"/>
      <c r="D2" s="6"/>
      <c r="E2" s="6"/>
      <c r="F2" s="6"/>
      <c r="G2" s="6"/>
      <c r="H2" s="58"/>
      <c r="I2" s="59"/>
      <c r="J2" s="43"/>
    </row>
    <row r="3" spans="3:10" x14ac:dyDescent="0.2">
      <c r="C3" s="6"/>
      <c r="D3" s="6"/>
      <c r="E3" s="6"/>
      <c r="F3" s="6"/>
      <c r="G3" s="6"/>
      <c r="H3" s="58"/>
      <c r="I3" s="59"/>
      <c r="J3" s="43"/>
    </row>
    <row r="4" spans="3:10" x14ac:dyDescent="0.2">
      <c r="C4" s="6"/>
      <c r="D4" s="6"/>
      <c r="E4" s="6"/>
      <c r="F4" s="6"/>
      <c r="G4" s="6"/>
      <c r="H4" s="58"/>
      <c r="I4" s="59"/>
      <c r="J4" s="43"/>
    </row>
    <row r="5" spans="3:10" x14ac:dyDescent="0.2">
      <c r="C5" s="6"/>
      <c r="D5" s="6"/>
      <c r="E5" s="6"/>
      <c r="F5" s="6"/>
      <c r="G5" s="6"/>
      <c r="H5" s="58"/>
      <c r="I5" s="59"/>
      <c r="J5" s="43"/>
    </row>
    <row r="6" spans="3:10" x14ac:dyDescent="0.2">
      <c r="C6" s="6"/>
      <c r="D6" s="6"/>
      <c r="E6" s="6"/>
      <c r="F6" s="6"/>
      <c r="G6" s="6"/>
      <c r="H6" s="58"/>
      <c r="I6" s="59"/>
      <c r="J6" s="43"/>
    </row>
    <row r="7" spans="3:10" s="6" customFormat="1" x14ac:dyDescent="0.2">
      <c r="H7" s="58"/>
      <c r="I7" s="59"/>
      <c r="J7" s="43"/>
    </row>
    <row r="8" spans="3:10" s="6" customFormat="1" x14ac:dyDescent="0.2">
      <c r="H8" s="58"/>
      <c r="I8" s="59"/>
      <c r="J8" s="43"/>
    </row>
    <row r="9" spans="3:10" s="6" customFormat="1" x14ac:dyDescent="0.2">
      <c r="H9" s="58"/>
      <c r="I9" s="59"/>
      <c r="J9" s="43"/>
    </row>
    <row r="10" spans="3:10" s="6" customFormat="1" x14ac:dyDescent="0.2">
      <c r="H10" s="58"/>
      <c r="I10" s="59"/>
      <c r="J10" s="43"/>
    </row>
    <row r="11" spans="3:10" s="6" customFormat="1" ht="22.5" customHeight="1" x14ac:dyDescent="0.2">
      <c r="F11" s="10"/>
      <c r="G11" s="10"/>
      <c r="H11" s="60"/>
      <c r="I11" s="61"/>
      <c r="J11" s="44"/>
    </row>
    <row r="12" spans="3:10" s="6" customFormat="1" ht="19.5" x14ac:dyDescent="0.2">
      <c r="C12" s="94"/>
      <c r="D12" s="94"/>
      <c r="E12" s="94"/>
      <c r="F12" s="94"/>
      <c r="G12" s="94"/>
      <c r="H12" s="94"/>
      <c r="I12" s="94"/>
      <c r="J12" s="94"/>
    </row>
    <row r="13" spans="3:10" s="6" customFormat="1" x14ac:dyDescent="0.2">
      <c r="C13" s="95" t="s">
        <v>197</v>
      </c>
      <c r="D13" s="95"/>
      <c r="E13" s="95"/>
      <c r="F13" s="95"/>
      <c r="G13" s="95"/>
      <c r="H13" s="95"/>
      <c r="I13" s="95"/>
      <c r="J13" s="95"/>
    </row>
    <row r="14" spans="3:10" s="6" customFormat="1" x14ac:dyDescent="0.2">
      <c r="C14" s="9" t="s">
        <v>74</v>
      </c>
      <c r="D14" s="9"/>
      <c r="E14" s="9"/>
      <c r="F14" s="9"/>
      <c r="G14" s="9"/>
      <c r="H14" s="62"/>
      <c r="I14" s="62"/>
      <c r="J14" s="45"/>
    </row>
    <row r="15" spans="3:10" s="6" customFormat="1" ht="18" x14ac:dyDescent="0.2">
      <c r="C15" s="96" t="s">
        <v>5</v>
      </c>
      <c r="D15" s="96"/>
      <c r="E15" s="96"/>
      <c r="F15" s="96"/>
      <c r="G15" s="96"/>
      <c r="H15" s="96"/>
      <c r="I15" s="96"/>
      <c r="J15" s="96"/>
    </row>
    <row r="16" spans="3:10" s="6" customFormat="1" x14ac:dyDescent="0.2">
      <c r="C16" s="7"/>
      <c r="D16" s="7"/>
      <c r="E16" s="11"/>
      <c r="F16" s="7"/>
      <c r="G16" s="12"/>
      <c r="H16" s="60"/>
      <c r="I16" s="63"/>
      <c r="J16" s="45"/>
    </row>
    <row r="17" spans="1:18" s="6" customFormat="1" ht="19.5" customHeight="1" thickBot="1" x14ac:dyDescent="0.25">
      <c r="D17" s="8" t="s">
        <v>226</v>
      </c>
      <c r="E17" s="8"/>
      <c r="H17" s="58"/>
      <c r="I17" s="59"/>
      <c r="J17" s="43"/>
    </row>
    <row r="18" spans="1:18" s="2" customFormat="1" ht="36.75" customHeight="1" x14ac:dyDescent="0.2">
      <c r="A18" s="3"/>
      <c r="B18" s="3"/>
      <c r="C18" s="92" t="s">
        <v>0</v>
      </c>
      <c r="D18" s="90" t="s">
        <v>2</v>
      </c>
      <c r="E18" s="37"/>
      <c r="F18" s="36"/>
      <c r="G18" s="36"/>
      <c r="H18" s="64"/>
      <c r="I18" s="64"/>
      <c r="J18" s="46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 x14ac:dyDescent="0.2">
      <c r="A19" s="3"/>
      <c r="B19" s="3"/>
      <c r="C19" s="93"/>
      <c r="D19" s="91"/>
      <c r="E19" s="35" t="s">
        <v>3</v>
      </c>
      <c r="F19" s="20" t="s">
        <v>6</v>
      </c>
      <c r="G19" s="20" t="s">
        <v>8</v>
      </c>
      <c r="H19" s="65" t="s">
        <v>7</v>
      </c>
      <c r="I19" s="66" t="s">
        <v>1</v>
      </c>
      <c r="J19" s="47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 x14ac:dyDescent="0.2">
      <c r="A20" s="3"/>
      <c r="B20" s="3"/>
      <c r="C20" s="93"/>
      <c r="D20" s="91"/>
      <c r="E20" s="39"/>
      <c r="F20" s="38"/>
      <c r="G20" s="38"/>
      <c r="H20" s="67"/>
      <c r="I20" s="68"/>
      <c r="J20" s="48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 x14ac:dyDescent="0.3">
      <c r="A21" s="3"/>
      <c r="B21" s="3"/>
      <c r="C21" s="54"/>
      <c r="D21" s="4"/>
      <c r="E21" s="4"/>
      <c r="F21" s="55" t="s">
        <v>141</v>
      </c>
      <c r="G21" s="21" t="s">
        <v>57</v>
      </c>
      <c r="H21" s="69">
        <v>400</v>
      </c>
      <c r="I21" s="29">
        <f>H21*J21</f>
        <v>1200</v>
      </c>
      <c r="J21" s="34">
        <v>3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 x14ac:dyDescent="0.3">
      <c r="A22" s="3"/>
      <c r="B22" s="3"/>
      <c r="C22" s="30"/>
      <c r="D22" s="4"/>
      <c r="E22" s="4"/>
      <c r="F22" s="34" t="s">
        <v>104</v>
      </c>
      <c r="G22" s="21" t="s">
        <v>57</v>
      </c>
      <c r="H22" s="69">
        <v>326.82</v>
      </c>
      <c r="I22" s="29">
        <f>H22*J22</f>
        <v>1307.28</v>
      </c>
      <c r="J22" s="34">
        <v>4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 x14ac:dyDescent="0.3">
      <c r="C23" s="5"/>
      <c r="D23" s="4"/>
      <c r="E23" s="4"/>
      <c r="F23" s="34" t="s">
        <v>195</v>
      </c>
      <c r="G23" s="22" t="s">
        <v>60</v>
      </c>
      <c r="H23" s="70">
        <v>486</v>
      </c>
      <c r="I23" s="29">
        <f t="shared" ref="I23:I67" si="0">H23*J23</f>
        <v>1458</v>
      </c>
      <c r="J23" s="34">
        <v>3</v>
      </c>
    </row>
    <row r="24" spans="1:18" s="3" customFormat="1" ht="16.5" customHeight="1" x14ac:dyDescent="0.3">
      <c r="C24" s="5"/>
      <c r="D24" s="4"/>
      <c r="E24" s="4"/>
      <c r="F24" s="34" t="s">
        <v>69</v>
      </c>
      <c r="G24" s="21" t="s">
        <v>57</v>
      </c>
      <c r="H24" s="69">
        <v>23</v>
      </c>
      <c r="I24" s="29">
        <f t="shared" si="0"/>
        <v>92</v>
      </c>
      <c r="J24" s="34">
        <v>4</v>
      </c>
    </row>
    <row r="25" spans="1:18" s="3" customFormat="1" ht="16.5" customHeight="1" x14ac:dyDescent="0.3">
      <c r="C25" s="5"/>
      <c r="D25" s="4"/>
      <c r="E25" s="4"/>
      <c r="F25" s="34" t="s">
        <v>105</v>
      </c>
      <c r="G25" s="21" t="s">
        <v>57</v>
      </c>
      <c r="H25" s="69">
        <v>57</v>
      </c>
      <c r="I25" s="29">
        <f t="shared" si="0"/>
        <v>2679</v>
      </c>
      <c r="J25" s="34">
        <v>47</v>
      </c>
    </row>
    <row r="26" spans="1:18" s="3" customFormat="1" ht="16.5" customHeight="1" x14ac:dyDescent="0.3">
      <c r="C26" s="5"/>
      <c r="D26" s="4"/>
      <c r="E26" s="4"/>
      <c r="F26" s="34" t="s">
        <v>212</v>
      </c>
      <c r="G26" s="21" t="s">
        <v>58</v>
      </c>
      <c r="H26" s="69">
        <v>119</v>
      </c>
      <c r="I26" s="29">
        <f t="shared" si="0"/>
        <v>13447</v>
      </c>
      <c r="J26" s="34">
        <v>113</v>
      </c>
    </row>
    <row r="27" spans="1:18" s="3" customFormat="1" ht="16.5" customHeight="1" x14ac:dyDescent="0.3">
      <c r="C27" s="5"/>
      <c r="D27" s="4"/>
      <c r="E27" s="4" t="s">
        <v>74</v>
      </c>
      <c r="F27" s="34" t="s">
        <v>194</v>
      </c>
      <c r="G27" s="21" t="s">
        <v>58</v>
      </c>
      <c r="H27" s="69">
        <v>99.95</v>
      </c>
      <c r="I27" s="29">
        <f t="shared" si="0"/>
        <v>10194.9</v>
      </c>
      <c r="J27" s="34">
        <v>102</v>
      </c>
    </row>
    <row r="28" spans="1:18" s="3" customFormat="1" ht="16.5" customHeight="1" x14ac:dyDescent="0.3">
      <c r="C28" s="5"/>
      <c r="D28" s="4"/>
      <c r="E28" s="4"/>
      <c r="F28" s="34" t="s">
        <v>193</v>
      </c>
      <c r="G28" s="21" t="s">
        <v>133</v>
      </c>
      <c r="H28" s="69">
        <v>2</v>
      </c>
      <c r="I28" s="29">
        <f t="shared" si="0"/>
        <v>4520</v>
      </c>
      <c r="J28" s="42">
        <v>2260</v>
      </c>
    </row>
    <row r="29" spans="1:18" s="3" customFormat="1" ht="16.5" customHeight="1" x14ac:dyDescent="0.3">
      <c r="C29" s="5"/>
      <c r="D29" s="4"/>
      <c r="E29" s="4"/>
      <c r="F29" s="34" t="s">
        <v>80</v>
      </c>
      <c r="G29" s="21" t="s">
        <v>57</v>
      </c>
      <c r="H29" s="69">
        <v>116</v>
      </c>
      <c r="I29" s="29">
        <f t="shared" si="0"/>
        <v>1276</v>
      </c>
      <c r="J29" s="34">
        <v>11</v>
      </c>
    </row>
    <row r="30" spans="1:18" s="3" customFormat="1" ht="16.5" customHeight="1" x14ac:dyDescent="0.3">
      <c r="C30" s="5"/>
      <c r="D30" s="4"/>
      <c r="E30" s="4"/>
      <c r="F30" s="34" t="s">
        <v>148</v>
      </c>
      <c r="G30" s="21" t="s">
        <v>57</v>
      </c>
      <c r="H30" s="69">
        <v>47</v>
      </c>
      <c r="I30" s="29">
        <f t="shared" si="0"/>
        <v>752</v>
      </c>
      <c r="J30" s="34">
        <v>16</v>
      </c>
    </row>
    <row r="31" spans="1:18" s="3" customFormat="1" ht="16.5" customHeight="1" x14ac:dyDescent="0.3">
      <c r="C31" s="5"/>
      <c r="D31" s="4"/>
      <c r="E31" s="4"/>
      <c r="F31" s="34" t="s">
        <v>9</v>
      </c>
      <c r="G31" s="21" t="s">
        <v>57</v>
      </c>
      <c r="H31" s="69">
        <v>6</v>
      </c>
      <c r="I31" s="29">
        <f t="shared" si="0"/>
        <v>1350</v>
      </c>
      <c r="J31" s="34">
        <v>225</v>
      </c>
    </row>
    <row r="32" spans="1:18" s="3" customFormat="1" ht="16.5" customHeight="1" x14ac:dyDescent="0.3">
      <c r="C32" s="5"/>
      <c r="D32" s="4"/>
      <c r="E32" s="4"/>
      <c r="F32" s="34" t="s">
        <v>10</v>
      </c>
      <c r="G32" s="21" t="s">
        <v>57</v>
      </c>
      <c r="H32" s="69">
        <v>6</v>
      </c>
      <c r="I32" s="29">
        <f t="shared" si="0"/>
        <v>3864</v>
      </c>
      <c r="J32" s="34">
        <v>644</v>
      </c>
    </row>
    <row r="33" spans="3:10" s="3" customFormat="1" ht="16.5" customHeight="1" x14ac:dyDescent="0.3">
      <c r="C33" s="5"/>
      <c r="D33" s="4"/>
      <c r="E33" s="4"/>
      <c r="F33" s="34" t="s">
        <v>81</v>
      </c>
      <c r="G33" s="21" t="s">
        <v>57</v>
      </c>
      <c r="H33" s="69">
        <v>20</v>
      </c>
      <c r="I33" s="29">
        <f t="shared" si="0"/>
        <v>180</v>
      </c>
      <c r="J33" s="34">
        <v>9</v>
      </c>
    </row>
    <row r="34" spans="3:10" s="3" customFormat="1" ht="16.5" customHeight="1" x14ac:dyDescent="0.3">
      <c r="C34" s="5"/>
      <c r="D34" s="4"/>
      <c r="E34" s="4"/>
      <c r="F34" s="34" t="s">
        <v>192</v>
      </c>
      <c r="G34" s="21" t="s">
        <v>57</v>
      </c>
      <c r="H34" s="69">
        <v>18</v>
      </c>
      <c r="I34" s="29">
        <f t="shared" si="0"/>
        <v>108</v>
      </c>
      <c r="J34" s="34">
        <v>6</v>
      </c>
    </row>
    <row r="35" spans="3:10" s="3" customFormat="1" ht="16.5" customHeight="1" x14ac:dyDescent="0.3">
      <c r="C35" s="5"/>
      <c r="D35" s="4"/>
      <c r="E35" s="4"/>
      <c r="F35" s="34" t="s">
        <v>196</v>
      </c>
      <c r="G35" s="21" t="s">
        <v>57</v>
      </c>
      <c r="H35" s="69">
        <v>109</v>
      </c>
      <c r="I35" s="29">
        <f t="shared" si="0"/>
        <v>872</v>
      </c>
      <c r="J35" s="34">
        <v>8</v>
      </c>
    </row>
    <row r="36" spans="3:10" s="3" customFormat="1" ht="16.5" customHeight="1" x14ac:dyDescent="0.3">
      <c r="C36" s="5"/>
      <c r="D36" s="4"/>
      <c r="E36" s="4"/>
      <c r="F36" s="34" t="s">
        <v>85</v>
      </c>
      <c r="G36" s="21" t="s">
        <v>57</v>
      </c>
      <c r="H36" s="69">
        <v>27</v>
      </c>
      <c r="I36" s="29">
        <f t="shared" si="0"/>
        <v>135</v>
      </c>
      <c r="J36" s="34">
        <v>5</v>
      </c>
    </row>
    <row r="37" spans="3:10" s="3" customFormat="1" ht="16.5" customHeight="1" x14ac:dyDescent="0.3">
      <c r="C37" s="5"/>
      <c r="D37" s="4"/>
      <c r="E37" s="4"/>
      <c r="F37" s="34" t="s">
        <v>86</v>
      </c>
      <c r="G37" s="21" t="s">
        <v>57</v>
      </c>
      <c r="H37" s="69">
        <v>37</v>
      </c>
      <c r="I37" s="29">
        <f t="shared" si="0"/>
        <v>407</v>
      </c>
      <c r="J37" s="34">
        <v>11</v>
      </c>
    </row>
    <row r="38" spans="3:10" s="3" customFormat="1" ht="16.5" customHeight="1" x14ac:dyDescent="0.3">
      <c r="C38" s="5"/>
      <c r="D38" s="4"/>
      <c r="E38" s="4"/>
      <c r="F38" s="34" t="s">
        <v>84</v>
      </c>
      <c r="G38" s="21" t="s">
        <v>57</v>
      </c>
      <c r="H38" s="69">
        <v>57</v>
      </c>
      <c r="I38" s="29">
        <f t="shared" si="0"/>
        <v>114</v>
      </c>
      <c r="J38" s="34">
        <v>2</v>
      </c>
    </row>
    <row r="39" spans="3:10" s="3" customFormat="1" ht="16.5" customHeight="1" x14ac:dyDescent="0.3">
      <c r="C39" s="5"/>
      <c r="D39" s="4"/>
      <c r="E39" s="4"/>
      <c r="F39" s="34" t="s">
        <v>191</v>
      </c>
      <c r="G39" s="21" t="s">
        <v>58</v>
      </c>
      <c r="H39" s="69">
        <v>175</v>
      </c>
      <c r="I39" s="29">
        <f t="shared" si="0"/>
        <v>40075</v>
      </c>
      <c r="J39" s="34">
        <v>229</v>
      </c>
    </row>
    <row r="40" spans="3:10" s="3" customFormat="1" ht="16.5" customHeight="1" x14ac:dyDescent="0.3">
      <c r="C40" s="5"/>
      <c r="D40" s="4"/>
      <c r="E40" s="4"/>
      <c r="F40" s="34" t="s">
        <v>87</v>
      </c>
      <c r="G40" s="21" t="s">
        <v>57</v>
      </c>
      <c r="H40" s="69">
        <v>180</v>
      </c>
      <c r="I40" s="29">
        <f t="shared" si="0"/>
        <v>4500</v>
      </c>
      <c r="J40" s="34">
        <v>25</v>
      </c>
    </row>
    <row r="41" spans="3:10" s="3" customFormat="1" ht="16.5" customHeight="1" x14ac:dyDescent="0.3">
      <c r="C41" s="5"/>
      <c r="D41" s="4"/>
      <c r="E41" s="4"/>
      <c r="F41" s="34" t="s">
        <v>62</v>
      </c>
      <c r="G41" s="21" t="s">
        <v>57</v>
      </c>
      <c r="H41" s="69">
        <v>82</v>
      </c>
      <c r="I41" s="29">
        <f t="shared" si="0"/>
        <v>1804</v>
      </c>
      <c r="J41" s="34">
        <v>22</v>
      </c>
    </row>
    <row r="42" spans="3:10" s="3" customFormat="1" ht="16.5" customHeight="1" x14ac:dyDescent="0.3">
      <c r="C42" s="5"/>
      <c r="D42" s="28"/>
      <c r="E42" s="28"/>
      <c r="F42" s="34" t="s">
        <v>61</v>
      </c>
      <c r="G42" s="22" t="s">
        <v>57</v>
      </c>
      <c r="H42" s="70">
        <v>120</v>
      </c>
      <c r="I42" s="29">
        <f t="shared" si="0"/>
        <v>6120</v>
      </c>
      <c r="J42" s="34">
        <v>51</v>
      </c>
    </row>
    <row r="43" spans="3:10" s="3" customFormat="1" ht="16.5" customHeight="1" x14ac:dyDescent="0.3">
      <c r="C43" s="5"/>
      <c r="D43" s="4"/>
      <c r="E43" s="4"/>
      <c r="F43" s="34" t="s">
        <v>106</v>
      </c>
      <c r="G43" s="21" t="s">
        <v>57</v>
      </c>
      <c r="H43" s="71">
        <v>396</v>
      </c>
      <c r="I43" s="29">
        <f t="shared" si="0"/>
        <v>8712</v>
      </c>
      <c r="J43" s="34">
        <v>22</v>
      </c>
    </row>
    <row r="44" spans="3:10" s="3" customFormat="1" ht="16.5" customHeight="1" x14ac:dyDescent="0.3">
      <c r="C44" s="5"/>
      <c r="D44" s="4"/>
      <c r="E44" s="4"/>
      <c r="F44" s="34" t="s">
        <v>11</v>
      </c>
      <c r="G44" s="21" t="s">
        <v>57</v>
      </c>
      <c r="H44" s="69">
        <v>15</v>
      </c>
      <c r="I44" s="29">
        <f t="shared" si="0"/>
        <v>7725</v>
      </c>
      <c r="J44" s="34">
        <v>515</v>
      </c>
    </row>
    <row r="45" spans="3:10" s="26" customFormat="1" ht="16.5" customHeight="1" x14ac:dyDescent="0.3">
      <c r="C45" s="27"/>
      <c r="D45" s="4"/>
      <c r="E45" s="4"/>
      <c r="F45" s="34" t="s">
        <v>88</v>
      </c>
      <c r="G45" s="21" t="s">
        <v>139</v>
      </c>
      <c r="H45" s="69">
        <v>116</v>
      </c>
      <c r="I45" s="29">
        <f t="shared" si="0"/>
        <v>696</v>
      </c>
      <c r="J45" s="34">
        <v>6</v>
      </c>
    </row>
    <row r="46" spans="3:10" s="3" customFormat="1" ht="16.5" customHeight="1" x14ac:dyDescent="0.3">
      <c r="C46" s="5"/>
      <c r="D46" s="4"/>
      <c r="E46" s="4"/>
      <c r="F46" s="34" t="s">
        <v>89</v>
      </c>
      <c r="G46" s="21" t="s">
        <v>57</v>
      </c>
      <c r="H46" s="69">
        <v>46</v>
      </c>
      <c r="I46" s="29">
        <f t="shared" si="0"/>
        <v>3266</v>
      </c>
      <c r="J46" s="34">
        <v>71</v>
      </c>
    </row>
    <row r="47" spans="3:10" s="3" customFormat="1" ht="16.5" customHeight="1" x14ac:dyDescent="0.3">
      <c r="C47" s="5"/>
      <c r="D47" s="4"/>
      <c r="E47" s="4"/>
      <c r="F47" s="34" t="s">
        <v>15</v>
      </c>
      <c r="G47" s="21" t="s">
        <v>57</v>
      </c>
      <c r="H47" s="69">
        <v>56</v>
      </c>
      <c r="I47" s="29">
        <f t="shared" si="0"/>
        <v>2352</v>
      </c>
      <c r="J47" s="34">
        <v>42</v>
      </c>
    </row>
    <row r="48" spans="3:10" s="3" customFormat="1" ht="16.5" customHeight="1" x14ac:dyDescent="0.3">
      <c r="C48" s="5"/>
      <c r="D48" s="4"/>
      <c r="E48" s="4"/>
      <c r="F48" s="34" t="s">
        <v>12</v>
      </c>
      <c r="G48" s="21" t="s">
        <v>57</v>
      </c>
      <c r="H48" s="69">
        <v>45</v>
      </c>
      <c r="I48" s="29">
        <f t="shared" si="0"/>
        <v>720</v>
      </c>
      <c r="J48" s="34">
        <v>16</v>
      </c>
    </row>
    <row r="49" spans="3:10" s="3" customFormat="1" ht="16.5" customHeight="1" x14ac:dyDescent="0.3">
      <c r="C49" s="5"/>
      <c r="D49" s="4"/>
      <c r="E49" s="4"/>
      <c r="F49" s="34" t="s">
        <v>13</v>
      </c>
      <c r="G49" s="21" t="s">
        <v>57</v>
      </c>
      <c r="H49" s="69">
        <v>180</v>
      </c>
      <c r="I49" s="29">
        <f t="shared" si="0"/>
        <v>2160</v>
      </c>
      <c r="J49" s="34">
        <v>12</v>
      </c>
    </row>
    <row r="50" spans="3:10" s="3" customFormat="1" ht="16.5" customHeight="1" x14ac:dyDescent="0.3">
      <c r="C50" s="5"/>
      <c r="D50" s="4"/>
      <c r="E50" s="4"/>
      <c r="F50" s="34" t="s">
        <v>14</v>
      </c>
      <c r="G50" s="21" t="s">
        <v>57</v>
      </c>
      <c r="H50" s="69">
        <v>120</v>
      </c>
      <c r="I50" s="29">
        <f t="shared" si="0"/>
        <v>480</v>
      </c>
      <c r="J50" s="34">
        <v>4</v>
      </c>
    </row>
    <row r="51" spans="3:10" s="3" customFormat="1" ht="16.5" customHeight="1" x14ac:dyDescent="0.3">
      <c r="C51" s="5"/>
      <c r="D51" s="4"/>
      <c r="E51" s="4"/>
      <c r="F51" s="34" t="s">
        <v>107</v>
      </c>
      <c r="G51" s="21" t="s">
        <v>59</v>
      </c>
      <c r="H51" s="69">
        <v>300</v>
      </c>
      <c r="I51" s="29">
        <f t="shared" si="0"/>
        <v>1500</v>
      </c>
      <c r="J51" s="34">
        <v>5</v>
      </c>
    </row>
    <row r="52" spans="3:10" s="3" customFormat="1" ht="16.5" customHeight="1" x14ac:dyDescent="0.3">
      <c r="C52" s="5"/>
      <c r="D52" s="4"/>
      <c r="E52" s="4"/>
      <c r="F52" s="34" t="s">
        <v>108</v>
      </c>
      <c r="G52" s="21" t="s">
        <v>59</v>
      </c>
      <c r="H52" s="69">
        <v>180</v>
      </c>
      <c r="I52" s="29">
        <f t="shared" si="0"/>
        <v>1620</v>
      </c>
      <c r="J52" s="34">
        <v>9</v>
      </c>
    </row>
    <row r="53" spans="3:10" s="3" customFormat="1" ht="16.5" customHeight="1" x14ac:dyDescent="0.3">
      <c r="C53" s="5"/>
      <c r="D53" s="4"/>
      <c r="E53" s="4"/>
      <c r="F53" s="34" t="s">
        <v>109</v>
      </c>
      <c r="G53" s="21" t="s">
        <v>139</v>
      </c>
      <c r="H53" s="69">
        <v>45</v>
      </c>
      <c r="I53" s="29">
        <f t="shared" si="0"/>
        <v>495</v>
      </c>
      <c r="J53" s="34">
        <v>11</v>
      </c>
    </row>
    <row r="54" spans="3:10" s="3" customFormat="1" ht="16.5" customHeight="1" x14ac:dyDescent="0.3">
      <c r="C54" s="5"/>
      <c r="D54" s="4"/>
      <c r="E54" s="4"/>
      <c r="F54" s="34" t="s">
        <v>63</v>
      </c>
      <c r="G54" s="21" t="s">
        <v>139</v>
      </c>
      <c r="H54" s="69">
        <v>150</v>
      </c>
      <c r="I54" s="29">
        <f t="shared" si="0"/>
        <v>3900</v>
      </c>
      <c r="J54" s="34">
        <v>26</v>
      </c>
    </row>
    <row r="55" spans="3:10" s="3" customFormat="1" x14ac:dyDescent="0.3">
      <c r="C55" s="5"/>
      <c r="D55" s="17"/>
      <c r="E55" s="17"/>
      <c r="F55" s="34" t="s">
        <v>90</v>
      </c>
      <c r="G55" s="22" t="s">
        <v>139</v>
      </c>
      <c r="H55" s="70">
        <v>56</v>
      </c>
      <c r="I55" s="29">
        <f t="shared" si="0"/>
        <v>1344</v>
      </c>
      <c r="J55" s="34">
        <v>24</v>
      </c>
    </row>
    <row r="56" spans="3:10" s="3" customFormat="1" ht="16.5" customHeight="1" x14ac:dyDescent="0.3">
      <c r="C56" s="5"/>
      <c r="D56" s="17"/>
      <c r="E56" s="17"/>
      <c r="F56" s="34" t="s">
        <v>16</v>
      </c>
      <c r="G56" s="22" t="s">
        <v>139</v>
      </c>
      <c r="H56" s="70">
        <v>180</v>
      </c>
      <c r="I56" s="29">
        <f t="shared" si="0"/>
        <v>1440</v>
      </c>
      <c r="J56" s="34">
        <v>8</v>
      </c>
    </row>
    <row r="57" spans="3:10" s="3" customFormat="1" ht="16.5" customHeight="1" x14ac:dyDescent="0.3">
      <c r="C57" s="5"/>
      <c r="D57" s="4"/>
      <c r="E57" s="4"/>
      <c r="F57" s="34" t="s">
        <v>91</v>
      </c>
      <c r="G57" s="21" t="s">
        <v>139</v>
      </c>
      <c r="H57" s="69">
        <v>24</v>
      </c>
      <c r="I57" s="29">
        <f t="shared" si="0"/>
        <v>1536</v>
      </c>
      <c r="J57" s="34">
        <v>64</v>
      </c>
    </row>
    <row r="58" spans="3:10" s="3" customFormat="1" ht="16.5" customHeight="1" x14ac:dyDescent="0.3">
      <c r="C58" s="16"/>
      <c r="D58" s="4"/>
      <c r="E58" s="4"/>
      <c r="F58" s="34" t="s">
        <v>92</v>
      </c>
      <c r="G58" s="21" t="s">
        <v>139</v>
      </c>
      <c r="H58" s="69">
        <v>10</v>
      </c>
      <c r="I58" s="29">
        <f t="shared" si="0"/>
        <v>310</v>
      </c>
      <c r="J58" s="34">
        <v>31</v>
      </c>
    </row>
    <row r="59" spans="3:10" s="3" customFormat="1" ht="16.5" customHeight="1" x14ac:dyDescent="0.3">
      <c r="C59" s="16"/>
      <c r="D59" s="14"/>
      <c r="E59" s="14"/>
      <c r="F59" s="34" t="s">
        <v>190</v>
      </c>
      <c r="G59" s="21" t="s">
        <v>57</v>
      </c>
      <c r="H59" s="72">
        <v>60</v>
      </c>
      <c r="I59" s="41">
        <f t="shared" si="0"/>
        <v>180</v>
      </c>
      <c r="J59" s="34">
        <v>3</v>
      </c>
    </row>
    <row r="60" spans="3:10" s="3" customFormat="1" ht="16.5" customHeight="1" x14ac:dyDescent="0.3">
      <c r="C60" s="5"/>
      <c r="D60" s="4"/>
      <c r="E60" s="4"/>
      <c r="F60" s="34" t="s">
        <v>110</v>
      </c>
      <c r="G60" s="21" t="s">
        <v>60</v>
      </c>
      <c r="H60" s="69">
        <v>141</v>
      </c>
      <c r="I60" s="29">
        <f t="shared" si="0"/>
        <v>564</v>
      </c>
      <c r="J60" s="34">
        <v>4</v>
      </c>
    </row>
    <row r="61" spans="3:10" s="3" customFormat="1" ht="16.5" customHeight="1" x14ac:dyDescent="0.3">
      <c r="C61" s="5"/>
      <c r="D61" s="4"/>
      <c r="E61" s="4"/>
      <c r="F61" s="34" t="s">
        <v>198</v>
      </c>
      <c r="G61" s="21" t="s">
        <v>57</v>
      </c>
      <c r="H61" s="69">
        <v>32</v>
      </c>
      <c r="I61" s="29">
        <f t="shared" si="0"/>
        <v>736</v>
      </c>
      <c r="J61" s="34">
        <v>23</v>
      </c>
    </row>
    <row r="62" spans="3:10" s="15" customFormat="1" ht="16.5" customHeight="1" x14ac:dyDescent="0.3">
      <c r="C62" s="13"/>
      <c r="D62" s="4"/>
      <c r="E62" s="4"/>
      <c r="F62" s="34" t="s">
        <v>111</v>
      </c>
      <c r="G62" s="21" t="s">
        <v>59</v>
      </c>
      <c r="H62" s="69">
        <v>175</v>
      </c>
      <c r="I62" s="29">
        <f t="shared" si="0"/>
        <v>175</v>
      </c>
      <c r="J62" s="34">
        <v>1</v>
      </c>
    </row>
    <row r="63" spans="3:10" s="3" customFormat="1" ht="16.5" customHeight="1" x14ac:dyDescent="0.3">
      <c r="C63" s="5"/>
      <c r="D63" s="4"/>
      <c r="E63" s="4"/>
      <c r="F63" s="34" t="s">
        <v>189</v>
      </c>
      <c r="G63" s="22" t="s">
        <v>57</v>
      </c>
      <c r="H63" s="70">
        <v>359</v>
      </c>
      <c r="I63" s="29">
        <f t="shared" si="0"/>
        <v>359</v>
      </c>
      <c r="J63" s="34">
        <v>1</v>
      </c>
    </row>
    <row r="64" spans="3:10" s="3" customFormat="1" ht="16.5" customHeight="1" x14ac:dyDescent="0.3">
      <c r="C64" s="5"/>
      <c r="D64" s="4"/>
      <c r="E64" s="4"/>
      <c r="F64" s="34" t="s">
        <v>188</v>
      </c>
      <c r="G64" s="22" t="s">
        <v>60</v>
      </c>
      <c r="H64" s="70">
        <v>1038</v>
      </c>
      <c r="I64" s="29">
        <f t="shared" si="0"/>
        <v>6228</v>
      </c>
      <c r="J64" s="34">
        <v>6</v>
      </c>
    </row>
    <row r="65" spans="3:10" s="3" customFormat="1" ht="16.5" customHeight="1" x14ac:dyDescent="0.3">
      <c r="C65" s="5"/>
      <c r="D65" s="4"/>
      <c r="E65" s="4"/>
      <c r="F65" s="34" t="s">
        <v>208</v>
      </c>
      <c r="G65" s="22" t="s">
        <v>57</v>
      </c>
      <c r="H65" s="70">
        <v>225</v>
      </c>
      <c r="I65" s="29">
        <f t="shared" si="0"/>
        <v>2925</v>
      </c>
      <c r="J65" s="34">
        <v>13</v>
      </c>
    </row>
    <row r="66" spans="3:10" s="3" customFormat="1" ht="16.5" customHeight="1" x14ac:dyDescent="0.3">
      <c r="C66" s="5"/>
      <c r="D66" s="4"/>
      <c r="E66" s="4"/>
      <c r="F66" s="34" t="s">
        <v>187</v>
      </c>
      <c r="G66" s="22" t="s">
        <v>60</v>
      </c>
      <c r="H66" s="70">
        <v>90</v>
      </c>
      <c r="I66" s="29">
        <f t="shared" si="0"/>
        <v>540</v>
      </c>
      <c r="J66" s="34">
        <v>6</v>
      </c>
    </row>
    <row r="67" spans="3:10" s="3" customFormat="1" ht="16.5" customHeight="1" x14ac:dyDescent="0.3">
      <c r="C67" s="5"/>
      <c r="D67" s="4"/>
      <c r="E67" s="4"/>
      <c r="F67" s="34" t="s">
        <v>186</v>
      </c>
      <c r="G67" s="22" t="s">
        <v>57</v>
      </c>
      <c r="H67" s="70">
        <v>47</v>
      </c>
      <c r="I67" s="29">
        <f t="shared" si="0"/>
        <v>611</v>
      </c>
      <c r="J67" s="34">
        <v>13</v>
      </c>
    </row>
    <row r="68" spans="3:10" s="3" customFormat="1" ht="16.5" customHeight="1" x14ac:dyDescent="0.3">
      <c r="C68" s="5"/>
      <c r="D68" s="4"/>
      <c r="E68" s="4"/>
      <c r="F68" s="34" t="s">
        <v>17</v>
      </c>
      <c r="G68" s="21" t="s">
        <v>57</v>
      </c>
      <c r="H68" s="69">
        <v>50</v>
      </c>
      <c r="I68" s="29">
        <f t="shared" ref="I68:I130" si="1">H68*J68</f>
        <v>550</v>
      </c>
      <c r="J68" s="34">
        <v>11</v>
      </c>
    </row>
    <row r="69" spans="3:10" s="3" customFormat="1" ht="16.5" customHeight="1" x14ac:dyDescent="0.3">
      <c r="C69" s="5"/>
      <c r="D69" s="4"/>
      <c r="E69" s="4"/>
      <c r="F69" s="34" t="s">
        <v>18</v>
      </c>
      <c r="G69" s="22" t="s">
        <v>57</v>
      </c>
      <c r="H69" s="70">
        <v>20</v>
      </c>
      <c r="I69" s="29">
        <f t="shared" si="1"/>
        <v>320</v>
      </c>
      <c r="J69" s="34">
        <v>16</v>
      </c>
    </row>
    <row r="70" spans="3:10" s="3" customFormat="1" ht="16.5" customHeight="1" x14ac:dyDescent="0.3">
      <c r="C70" s="5"/>
      <c r="D70" s="4"/>
      <c r="E70" s="4"/>
      <c r="F70" s="34" t="s">
        <v>199</v>
      </c>
      <c r="G70" s="22" t="s">
        <v>57</v>
      </c>
      <c r="H70" s="70">
        <v>275</v>
      </c>
      <c r="I70" s="29">
        <f t="shared" si="1"/>
        <v>7150</v>
      </c>
      <c r="J70" s="34">
        <v>26</v>
      </c>
    </row>
    <row r="71" spans="3:10" s="3" customFormat="1" ht="16.5" customHeight="1" x14ac:dyDescent="0.3">
      <c r="C71" s="5"/>
      <c r="D71" s="4"/>
      <c r="E71" s="4"/>
      <c r="F71" s="34" t="s">
        <v>93</v>
      </c>
      <c r="G71" s="22" t="s">
        <v>57</v>
      </c>
      <c r="H71" s="70">
        <v>12</v>
      </c>
      <c r="I71" s="29">
        <f t="shared" si="1"/>
        <v>3552</v>
      </c>
      <c r="J71" s="34">
        <v>296</v>
      </c>
    </row>
    <row r="72" spans="3:10" s="3" customFormat="1" ht="17.25" customHeight="1" x14ac:dyDescent="0.3">
      <c r="C72" s="5"/>
      <c r="D72" s="4"/>
      <c r="E72" s="4"/>
      <c r="F72" s="34" t="s">
        <v>65</v>
      </c>
      <c r="G72" s="22" t="s">
        <v>57</v>
      </c>
      <c r="H72" s="70">
        <v>5</v>
      </c>
      <c r="I72" s="29">
        <f t="shared" si="1"/>
        <v>2645</v>
      </c>
      <c r="J72" s="34">
        <v>529</v>
      </c>
    </row>
    <row r="73" spans="3:10" s="3" customFormat="1" ht="17.25" customHeight="1" x14ac:dyDescent="0.3">
      <c r="C73" s="5"/>
      <c r="D73" s="4"/>
      <c r="E73" s="4"/>
      <c r="F73" s="34" t="s">
        <v>21</v>
      </c>
      <c r="G73" s="21" t="s">
        <v>57</v>
      </c>
      <c r="H73" s="69">
        <v>6</v>
      </c>
      <c r="I73" s="29">
        <f t="shared" si="1"/>
        <v>1434</v>
      </c>
      <c r="J73" s="34">
        <v>239</v>
      </c>
    </row>
    <row r="74" spans="3:10" s="3" customFormat="1" ht="16.5" customHeight="1" x14ac:dyDescent="0.3">
      <c r="C74" s="5"/>
      <c r="D74" s="4"/>
      <c r="E74" s="4"/>
      <c r="F74" s="34" t="s">
        <v>20</v>
      </c>
      <c r="G74" s="21" t="s">
        <v>57</v>
      </c>
      <c r="H74" s="69">
        <v>5</v>
      </c>
      <c r="I74" s="29">
        <f t="shared" si="1"/>
        <v>1200</v>
      </c>
      <c r="J74" s="34">
        <v>240</v>
      </c>
    </row>
    <row r="75" spans="3:10" s="3" customFormat="1" ht="16.5" customHeight="1" x14ac:dyDescent="0.3">
      <c r="C75" s="5"/>
      <c r="D75" s="4"/>
      <c r="E75" s="4"/>
      <c r="F75" s="34" t="s">
        <v>19</v>
      </c>
      <c r="G75" s="21" t="s">
        <v>57</v>
      </c>
      <c r="H75" s="69">
        <v>6</v>
      </c>
      <c r="I75" s="29">
        <f t="shared" si="1"/>
        <v>2418</v>
      </c>
      <c r="J75" s="34">
        <v>403</v>
      </c>
    </row>
    <row r="76" spans="3:10" s="3" customFormat="1" ht="16.5" customHeight="1" x14ac:dyDescent="0.3">
      <c r="C76" s="5"/>
      <c r="D76" s="4"/>
      <c r="E76" s="4"/>
      <c r="F76" s="34" t="s">
        <v>23</v>
      </c>
      <c r="G76" s="21" t="s">
        <v>57</v>
      </c>
      <c r="H76" s="69">
        <v>3</v>
      </c>
      <c r="I76" s="29">
        <f t="shared" si="1"/>
        <v>945</v>
      </c>
      <c r="J76" s="34">
        <v>315</v>
      </c>
    </row>
    <row r="77" spans="3:10" s="3" customFormat="1" ht="16.5" customHeight="1" x14ac:dyDescent="0.3">
      <c r="C77" s="5"/>
      <c r="D77" s="4"/>
      <c r="E77" s="4"/>
      <c r="F77" s="34" t="s">
        <v>22</v>
      </c>
      <c r="G77" s="21" t="s">
        <v>57</v>
      </c>
      <c r="H77" s="69">
        <v>7</v>
      </c>
      <c r="I77" s="29">
        <f t="shared" si="1"/>
        <v>140</v>
      </c>
      <c r="J77" s="34">
        <v>20</v>
      </c>
    </row>
    <row r="78" spans="3:10" s="3" customFormat="1" ht="16.5" customHeight="1" x14ac:dyDescent="0.3">
      <c r="C78" s="5"/>
      <c r="D78" s="4"/>
      <c r="E78" s="4"/>
      <c r="F78" s="34" t="s">
        <v>64</v>
      </c>
      <c r="G78" s="21" t="s">
        <v>57</v>
      </c>
      <c r="H78" s="69">
        <v>5</v>
      </c>
      <c r="I78" s="29">
        <f t="shared" si="1"/>
        <v>600</v>
      </c>
      <c r="J78" s="34">
        <v>120</v>
      </c>
    </row>
    <row r="79" spans="3:10" s="3" customFormat="1" ht="16.5" customHeight="1" x14ac:dyDescent="0.3">
      <c r="C79" s="5"/>
      <c r="D79" s="4"/>
      <c r="E79" s="4"/>
      <c r="F79" s="34" t="s">
        <v>200</v>
      </c>
      <c r="G79" s="22" t="s">
        <v>59</v>
      </c>
      <c r="H79" s="70">
        <v>550</v>
      </c>
      <c r="I79" s="29">
        <f t="shared" si="1"/>
        <v>2200</v>
      </c>
      <c r="J79" s="34">
        <v>4</v>
      </c>
    </row>
    <row r="80" spans="3:10" s="3" customFormat="1" ht="16.5" customHeight="1" x14ac:dyDescent="0.3">
      <c r="C80" s="5"/>
      <c r="D80" s="4"/>
      <c r="E80" s="4"/>
      <c r="F80" s="34" t="s">
        <v>201</v>
      </c>
      <c r="G80" s="21" t="s">
        <v>59</v>
      </c>
      <c r="H80" s="69">
        <v>550</v>
      </c>
      <c r="I80" s="29">
        <f t="shared" si="1"/>
        <v>550</v>
      </c>
      <c r="J80" s="34">
        <v>1</v>
      </c>
    </row>
    <row r="81" spans="3:10" s="3" customFormat="1" ht="16.5" customHeight="1" x14ac:dyDescent="0.3">
      <c r="C81" s="5"/>
      <c r="D81" s="4"/>
      <c r="E81" s="4"/>
      <c r="F81" s="34" t="s">
        <v>202</v>
      </c>
      <c r="G81" s="21" t="s">
        <v>59</v>
      </c>
      <c r="H81" s="69">
        <v>500</v>
      </c>
      <c r="I81" s="29">
        <f t="shared" si="1"/>
        <v>3000</v>
      </c>
      <c r="J81" s="34">
        <v>6</v>
      </c>
    </row>
    <row r="82" spans="3:10" s="3" customFormat="1" ht="16.5" customHeight="1" x14ac:dyDescent="0.3">
      <c r="C82" s="5"/>
      <c r="D82" s="4"/>
      <c r="E82" s="4"/>
      <c r="F82" s="34" t="s">
        <v>25</v>
      </c>
      <c r="G82" s="21" t="s">
        <v>57</v>
      </c>
      <c r="H82" s="69">
        <v>20</v>
      </c>
      <c r="I82" s="29">
        <f t="shared" si="1"/>
        <v>5240</v>
      </c>
      <c r="J82" s="34">
        <v>262</v>
      </c>
    </row>
    <row r="83" spans="3:10" s="3" customFormat="1" ht="16.5" customHeight="1" x14ac:dyDescent="0.3">
      <c r="C83" s="5"/>
      <c r="D83" s="4"/>
      <c r="E83" s="4"/>
      <c r="F83" s="34" t="s">
        <v>26</v>
      </c>
      <c r="G83" s="21" t="s">
        <v>57</v>
      </c>
      <c r="H83" s="69">
        <v>20</v>
      </c>
      <c r="I83" s="29">
        <f t="shared" si="1"/>
        <v>12300</v>
      </c>
      <c r="J83" s="34">
        <v>615</v>
      </c>
    </row>
    <row r="84" spans="3:10" s="3" customFormat="1" ht="16.5" customHeight="1" x14ac:dyDescent="0.3">
      <c r="C84" s="5"/>
      <c r="D84" s="4"/>
      <c r="E84" s="4"/>
      <c r="F84" s="34" t="s">
        <v>24</v>
      </c>
      <c r="G84" s="21" t="s">
        <v>57</v>
      </c>
      <c r="H84" s="69">
        <v>20</v>
      </c>
      <c r="I84" s="29">
        <f t="shared" si="1"/>
        <v>4160</v>
      </c>
      <c r="J84" s="34">
        <v>208</v>
      </c>
    </row>
    <row r="85" spans="3:10" s="3" customFormat="1" ht="16.5" customHeight="1" x14ac:dyDescent="0.3">
      <c r="C85" s="5"/>
      <c r="D85" s="4"/>
      <c r="E85" s="4"/>
      <c r="F85" s="34" t="s">
        <v>112</v>
      </c>
      <c r="G85" s="21" t="s">
        <v>57</v>
      </c>
      <c r="H85" s="69">
        <v>2</v>
      </c>
      <c r="I85" s="29">
        <f t="shared" si="1"/>
        <v>472</v>
      </c>
      <c r="J85" s="42">
        <v>236</v>
      </c>
    </row>
    <row r="86" spans="3:10" s="3" customFormat="1" ht="16.5" customHeight="1" x14ac:dyDescent="0.3">
      <c r="C86" s="5"/>
      <c r="D86" s="4"/>
      <c r="E86" s="4"/>
      <c r="F86" s="34" t="s">
        <v>27</v>
      </c>
      <c r="G86" s="21" t="s">
        <v>57</v>
      </c>
      <c r="H86" s="69">
        <v>5.76</v>
      </c>
      <c r="I86" s="29">
        <f t="shared" si="1"/>
        <v>7326.7199999999993</v>
      </c>
      <c r="J86" s="42">
        <v>1272</v>
      </c>
    </row>
    <row r="87" spans="3:10" s="3" customFormat="1" ht="16.5" customHeight="1" x14ac:dyDescent="0.3">
      <c r="C87" s="5"/>
      <c r="D87" s="4"/>
      <c r="E87" s="4"/>
      <c r="F87" s="34" t="s">
        <v>28</v>
      </c>
      <c r="G87" s="21" t="s">
        <v>57</v>
      </c>
      <c r="H87" s="69">
        <v>35</v>
      </c>
      <c r="I87" s="29">
        <f t="shared" si="1"/>
        <v>3675</v>
      </c>
      <c r="J87" s="34">
        <v>105</v>
      </c>
    </row>
    <row r="88" spans="3:10" s="3" customFormat="1" ht="16.5" customHeight="1" x14ac:dyDescent="0.3">
      <c r="C88" s="5"/>
      <c r="D88" s="4"/>
      <c r="E88" s="4"/>
      <c r="F88" s="34" t="s">
        <v>184</v>
      </c>
      <c r="G88" s="21" t="s">
        <v>57</v>
      </c>
      <c r="H88" s="69">
        <v>3.9</v>
      </c>
      <c r="I88" s="29">
        <f t="shared" si="1"/>
        <v>4344.5999999999995</v>
      </c>
      <c r="J88" s="42">
        <v>1114</v>
      </c>
    </row>
    <row r="89" spans="3:10" s="3" customFormat="1" ht="16.5" customHeight="1" x14ac:dyDescent="0.3">
      <c r="C89" s="5"/>
      <c r="D89" s="4"/>
      <c r="E89" s="4"/>
      <c r="F89" s="34" t="s">
        <v>185</v>
      </c>
      <c r="G89" s="21" t="s">
        <v>57</v>
      </c>
      <c r="H89" s="69">
        <v>9.9</v>
      </c>
      <c r="I89" s="29">
        <f t="shared" si="1"/>
        <v>32422.5</v>
      </c>
      <c r="J89" s="42">
        <v>3275</v>
      </c>
    </row>
    <row r="90" spans="3:10" s="3" customFormat="1" ht="16.5" customHeight="1" x14ac:dyDescent="0.3">
      <c r="C90" s="5"/>
      <c r="D90" s="4"/>
      <c r="E90" s="4"/>
      <c r="F90" s="34" t="s">
        <v>113</v>
      </c>
      <c r="G90" s="21" t="s">
        <v>57</v>
      </c>
      <c r="H90" s="69">
        <v>2.5</v>
      </c>
      <c r="I90" s="29">
        <f t="shared" si="1"/>
        <v>2445</v>
      </c>
      <c r="J90" s="42">
        <v>978</v>
      </c>
    </row>
    <row r="91" spans="3:10" s="3" customFormat="1" ht="16.5" customHeight="1" x14ac:dyDescent="0.3">
      <c r="C91" s="5"/>
      <c r="D91" s="4"/>
      <c r="E91" s="4"/>
      <c r="F91" s="34" t="s">
        <v>29</v>
      </c>
      <c r="G91" s="21" t="s">
        <v>139</v>
      </c>
      <c r="H91" s="69">
        <v>80</v>
      </c>
      <c r="I91" s="29">
        <f t="shared" si="1"/>
        <v>4640</v>
      </c>
      <c r="J91" s="34">
        <v>58</v>
      </c>
    </row>
    <row r="92" spans="3:10" s="3" customFormat="1" ht="16.5" customHeight="1" x14ac:dyDescent="0.3">
      <c r="C92" s="5"/>
      <c r="D92" s="4"/>
      <c r="E92" s="4"/>
      <c r="F92" s="34" t="s">
        <v>94</v>
      </c>
      <c r="G92" s="21" t="s">
        <v>57</v>
      </c>
      <c r="H92" s="69">
        <v>10</v>
      </c>
      <c r="I92" s="29">
        <f t="shared" si="1"/>
        <v>600</v>
      </c>
      <c r="J92" s="34">
        <v>60</v>
      </c>
    </row>
    <row r="93" spans="3:10" s="3" customFormat="1" ht="16.5" customHeight="1" x14ac:dyDescent="0.3">
      <c r="C93" s="5"/>
      <c r="D93" s="4"/>
      <c r="E93" s="4"/>
      <c r="F93" s="34" t="s">
        <v>114</v>
      </c>
      <c r="G93" s="21" t="s">
        <v>139</v>
      </c>
      <c r="H93" s="69">
        <v>26</v>
      </c>
      <c r="I93" s="29">
        <f t="shared" si="1"/>
        <v>104</v>
      </c>
      <c r="J93" s="34">
        <v>4</v>
      </c>
    </row>
    <row r="94" spans="3:10" s="3" customFormat="1" ht="16.5" customHeight="1" x14ac:dyDescent="0.3">
      <c r="C94" s="5"/>
      <c r="D94" s="4"/>
      <c r="E94" s="4"/>
      <c r="F94" s="34" t="s">
        <v>115</v>
      </c>
      <c r="G94" s="22" t="s">
        <v>57</v>
      </c>
      <c r="H94" s="70">
        <v>175</v>
      </c>
      <c r="I94" s="29">
        <f t="shared" si="1"/>
        <v>1925</v>
      </c>
      <c r="J94" s="34">
        <v>11</v>
      </c>
    </row>
    <row r="95" spans="3:10" s="3" customFormat="1" ht="16.5" customHeight="1" x14ac:dyDescent="0.3">
      <c r="C95" s="5"/>
      <c r="D95" s="4"/>
      <c r="E95" s="4"/>
      <c r="F95" s="34" t="s">
        <v>30</v>
      </c>
      <c r="G95" s="21" t="s">
        <v>139</v>
      </c>
      <c r="H95" s="70">
        <v>130</v>
      </c>
      <c r="I95" s="29">
        <f t="shared" si="1"/>
        <v>130</v>
      </c>
      <c r="J95" s="34">
        <v>1</v>
      </c>
    </row>
    <row r="96" spans="3:10" s="3" customFormat="1" ht="16.5" customHeight="1" x14ac:dyDescent="0.3">
      <c r="C96" s="5"/>
      <c r="D96" s="4"/>
      <c r="E96" s="4"/>
      <c r="F96" s="34" t="s">
        <v>95</v>
      </c>
      <c r="G96" s="21" t="s">
        <v>139</v>
      </c>
      <c r="H96" s="70">
        <v>30</v>
      </c>
      <c r="I96" s="29">
        <f t="shared" si="1"/>
        <v>300</v>
      </c>
      <c r="J96" s="34">
        <v>10</v>
      </c>
    </row>
    <row r="97" spans="3:10" s="3" customFormat="1" ht="16.5" customHeight="1" x14ac:dyDescent="0.3">
      <c r="C97" s="5"/>
      <c r="D97" s="4"/>
      <c r="E97" s="4"/>
      <c r="F97" s="34" t="s">
        <v>149</v>
      </c>
      <c r="G97" s="22" t="s">
        <v>79</v>
      </c>
      <c r="H97" s="70">
        <v>116</v>
      </c>
      <c r="I97" s="29">
        <f t="shared" si="1"/>
        <v>2088</v>
      </c>
      <c r="J97" s="34">
        <v>18</v>
      </c>
    </row>
    <row r="98" spans="3:10" s="3" customFormat="1" ht="16.5" customHeight="1" x14ac:dyDescent="0.3">
      <c r="C98" s="5"/>
      <c r="D98" s="17"/>
      <c r="E98" s="17"/>
      <c r="F98" s="55" t="s">
        <v>146</v>
      </c>
      <c r="G98" s="22" t="s">
        <v>57</v>
      </c>
      <c r="H98" s="79">
        <v>5530</v>
      </c>
      <c r="I98" s="29">
        <f t="shared" si="1"/>
        <v>11060</v>
      </c>
      <c r="J98" s="34">
        <v>2</v>
      </c>
    </row>
    <row r="99" spans="3:10" s="3" customFormat="1" ht="16.5" customHeight="1" x14ac:dyDescent="0.3">
      <c r="C99" s="5"/>
      <c r="D99" s="17"/>
      <c r="E99" s="17"/>
      <c r="F99" s="55" t="s">
        <v>150</v>
      </c>
      <c r="G99" s="22" t="s">
        <v>57</v>
      </c>
      <c r="H99" s="79">
        <v>4234</v>
      </c>
      <c r="I99" s="29">
        <f t="shared" si="1"/>
        <v>12702</v>
      </c>
      <c r="J99" s="34">
        <v>3</v>
      </c>
    </row>
    <row r="100" spans="3:10" s="3" customFormat="1" ht="16.5" customHeight="1" x14ac:dyDescent="0.3">
      <c r="C100" s="5"/>
      <c r="D100" s="17"/>
      <c r="E100" s="17"/>
      <c r="F100" s="55" t="s">
        <v>151</v>
      </c>
      <c r="G100" s="22" t="s">
        <v>57</v>
      </c>
      <c r="H100" s="79">
        <v>3525</v>
      </c>
      <c r="I100" s="29">
        <f t="shared" si="1"/>
        <v>10575</v>
      </c>
      <c r="J100" s="34">
        <v>3</v>
      </c>
    </row>
    <row r="101" spans="3:10" s="3" customFormat="1" ht="15.75" customHeight="1" x14ac:dyDescent="0.3">
      <c r="C101" s="5"/>
      <c r="D101" s="4"/>
      <c r="E101" s="4"/>
      <c r="F101" s="55" t="s">
        <v>152</v>
      </c>
      <c r="G101" s="22" t="s">
        <v>57</v>
      </c>
      <c r="H101" s="79">
        <v>3525</v>
      </c>
      <c r="I101" s="29">
        <f t="shared" si="1"/>
        <v>10575</v>
      </c>
      <c r="J101" s="34">
        <v>3</v>
      </c>
    </row>
    <row r="102" spans="3:10" s="3" customFormat="1" ht="16.5" customHeight="1" x14ac:dyDescent="0.3">
      <c r="C102" s="16"/>
      <c r="D102" s="4"/>
      <c r="E102" s="4"/>
      <c r="F102" s="55" t="s">
        <v>153</v>
      </c>
      <c r="G102" s="22" t="s">
        <v>57</v>
      </c>
      <c r="H102" s="79">
        <v>3525</v>
      </c>
      <c r="I102" s="29">
        <f t="shared" si="1"/>
        <v>10575</v>
      </c>
      <c r="J102" s="34">
        <v>3</v>
      </c>
    </row>
    <row r="103" spans="3:10" s="3" customFormat="1" ht="16.5" customHeight="1" x14ac:dyDescent="0.3">
      <c r="C103" s="16"/>
      <c r="D103" s="4"/>
      <c r="E103" s="4"/>
      <c r="F103" s="55" t="s">
        <v>154</v>
      </c>
      <c r="G103" s="22" t="s">
        <v>57</v>
      </c>
      <c r="H103" s="79">
        <v>2336</v>
      </c>
      <c r="I103" s="29">
        <f t="shared" si="1"/>
        <v>9344</v>
      </c>
      <c r="J103" s="34">
        <v>4</v>
      </c>
    </row>
    <row r="104" spans="3:10" s="3" customFormat="1" ht="16.5" customHeight="1" x14ac:dyDescent="0.3">
      <c r="C104" s="16"/>
      <c r="D104" s="4"/>
      <c r="E104" s="4"/>
      <c r="F104" s="55" t="s">
        <v>155</v>
      </c>
      <c r="G104" s="22" t="s">
        <v>57</v>
      </c>
      <c r="H104" s="79">
        <v>3286</v>
      </c>
      <c r="I104" s="29">
        <f t="shared" si="1"/>
        <v>19716</v>
      </c>
      <c r="J104" s="34">
        <v>6</v>
      </c>
    </row>
    <row r="105" spans="3:10" s="3" customFormat="1" ht="16.5" customHeight="1" x14ac:dyDescent="0.3">
      <c r="C105" s="5"/>
      <c r="D105" s="4"/>
      <c r="E105" s="4"/>
      <c r="F105" s="55" t="s">
        <v>156</v>
      </c>
      <c r="G105" s="22" t="s">
        <v>57</v>
      </c>
      <c r="H105" s="79">
        <v>3285</v>
      </c>
      <c r="I105" s="29">
        <f t="shared" si="1"/>
        <v>19710</v>
      </c>
      <c r="J105" s="34">
        <v>6</v>
      </c>
    </row>
    <row r="106" spans="3:10" s="3" customFormat="1" ht="16.5" customHeight="1" x14ac:dyDescent="0.3">
      <c r="C106" s="5"/>
      <c r="D106" s="4"/>
      <c r="E106" s="4"/>
      <c r="F106" s="55" t="s">
        <v>158</v>
      </c>
      <c r="G106" s="21" t="s">
        <v>57</v>
      </c>
      <c r="H106" s="80">
        <v>3285</v>
      </c>
      <c r="I106" s="29">
        <f t="shared" si="1"/>
        <v>13140</v>
      </c>
      <c r="J106" s="34">
        <v>4</v>
      </c>
    </row>
    <row r="107" spans="3:10" s="3" customFormat="1" ht="16.5" customHeight="1" x14ac:dyDescent="0.3">
      <c r="C107" s="5"/>
      <c r="D107" s="4"/>
      <c r="E107" s="4"/>
      <c r="F107" s="55" t="s">
        <v>157</v>
      </c>
      <c r="G107" s="22" t="s">
        <v>57</v>
      </c>
      <c r="H107" s="79">
        <v>3127</v>
      </c>
      <c r="I107" s="29">
        <f t="shared" si="1"/>
        <v>9381</v>
      </c>
      <c r="J107" s="34">
        <v>3</v>
      </c>
    </row>
    <row r="108" spans="3:10" s="3" customFormat="1" ht="16.5" customHeight="1" x14ac:dyDescent="0.3">
      <c r="C108" s="5"/>
      <c r="D108" s="4"/>
      <c r="E108" s="4"/>
      <c r="F108" s="55" t="s">
        <v>205</v>
      </c>
      <c r="G108" s="22" t="s">
        <v>57</v>
      </c>
      <c r="H108" s="79">
        <v>3038</v>
      </c>
      <c r="I108" s="29">
        <f t="shared" si="1"/>
        <v>9114</v>
      </c>
      <c r="J108" s="34">
        <v>3</v>
      </c>
    </row>
    <row r="109" spans="3:10" s="3" customFormat="1" ht="16.5" customHeight="1" x14ac:dyDescent="0.3">
      <c r="C109" s="5"/>
      <c r="D109" s="4"/>
      <c r="E109" s="4"/>
      <c r="F109" s="55" t="s">
        <v>204</v>
      </c>
      <c r="G109" s="22" t="s">
        <v>57</v>
      </c>
      <c r="H109" s="79">
        <v>4887</v>
      </c>
      <c r="I109" s="29">
        <f t="shared" ref="I109:I114" si="2">H109*J109</f>
        <v>14661</v>
      </c>
      <c r="J109" s="34">
        <v>3</v>
      </c>
    </row>
    <row r="110" spans="3:10" s="3" customFormat="1" ht="16.5" customHeight="1" x14ac:dyDescent="0.3">
      <c r="C110" s="5"/>
      <c r="D110" s="4"/>
      <c r="E110" s="4"/>
      <c r="F110" s="55" t="s">
        <v>203</v>
      </c>
      <c r="G110" s="21" t="s">
        <v>57</v>
      </c>
      <c r="H110" s="80">
        <v>4887</v>
      </c>
      <c r="I110" s="29">
        <f t="shared" si="2"/>
        <v>14661</v>
      </c>
      <c r="J110" s="34">
        <v>3</v>
      </c>
    </row>
    <row r="111" spans="3:10" s="3" customFormat="1" ht="16.5" customHeight="1" x14ac:dyDescent="0.3">
      <c r="C111" s="5"/>
      <c r="D111" s="4"/>
      <c r="E111" s="4"/>
      <c r="F111" s="55" t="s">
        <v>217</v>
      </c>
      <c r="G111" s="21" t="s">
        <v>57</v>
      </c>
      <c r="H111" s="80">
        <v>5286</v>
      </c>
      <c r="I111" s="29">
        <f t="shared" si="2"/>
        <v>10572</v>
      </c>
      <c r="J111" s="34">
        <v>2</v>
      </c>
    </row>
    <row r="112" spans="3:10" s="3" customFormat="1" ht="16.5" customHeight="1" x14ac:dyDescent="0.3">
      <c r="C112" s="5"/>
      <c r="D112" s="4"/>
      <c r="E112" s="4"/>
      <c r="F112" s="55" t="s">
        <v>215</v>
      </c>
      <c r="G112" s="21" t="s">
        <v>57</v>
      </c>
      <c r="H112" s="80">
        <v>5398</v>
      </c>
      <c r="I112" s="29">
        <f t="shared" si="2"/>
        <v>32388</v>
      </c>
      <c r="J112" s="34">
        <v>6</v>
      </c>
    </row>
    <row r="113" spans="3:10" s="3" customFormat="1" x14ac:dyDescent="0.3">
      <c r="C113" s="5"/>
      <c r="D113" s="4"/>
      <c r="E113" s="4"/>
      <c r="F113" s="55" t="s">
        <v>216</v>
      </c>
      <c r="G113" s="22" t="s">
        <v>57</v>
      </c>
      <c r="H113" s="78">
        <v>5288</v>
      </c>
      <c r="I113" s="29">
        <f t="shared" si="2"/>
        <v>21152</v>
      </c>
      <c r="J113" s="82">
        <v>4</v>
      </c>
    </row>
    <row r="114" spans="3:10" s="3" customFormat="1" ht="16.5" customHeight="1" x14ac:dyDescent="0.3">
      <c r="C114" s="5"/>
      <c r="D114" s="4"/>
      <c r="E114" s="4"/>
      <c r="F114" s="55" t="s">
        <v>206</v>
      </c>
      <c r="G114" s="21" t="s">
        <v>57</v>
      </c>
      <c r="H114" s="80">
        <v>5398</v>
      </c>
      <c r="I114" s="29">
        <f t="shared" si="2"/>
        <v>16194</v>
      </c>
      <c r="J114" s="34">
        <v>3</v>
      </c>
    </row>
    <row r="115" spans="3:10" s="3" customFormat="1" ht="16.5" customHeight="1" x14ac:dyDescent="0.3">
      <c r="C115" s="5"/>
      <c r="D115" s="4"/>
      <c r="E115" s="4"/>
      <c r="F115" s="55" t="s">
        <v>159</v>
      </c>
      <c r="G115" s="21" t="s">
        <v>57</v>
      </c>
      <c r="H115" s="80">
        <v>4130</v>
      </c>
      <c r="I115" s="29">
        <f t="shared" ref="I115:I126" si="3">H115*J115</f>
        <v>24780</v>
      </c>
      <c r="J115" s="34">
        <v>6</v>
      </c>
    </row>
    <row r="116" spans="3:10" s="3" customFormat="1" ht="16.5" customHeight="1" x14ac:dyDescent="0.3">
      <c r="C116" s="5"/>
      <c r="D116" s="4"/>
      <c r="E116" s="4"/>
      <c r="F116" s="55" t="s">
        <v>160</v>
      </c>
      <c r="G116" s="21" t="s">
        <v>57</v>
      </c>
      <c r="H116" s="80">
        <v>3776</v>
      </c>
      <c r="I116" s="29">
        <f t="shared" si="3"/>
        <v>22656</v>
      </c>
      <c r="J116" s="34">
        <v>6</v>
      </c>
    </row>
    <row r="117" spans="3:10" s="3" customFormat="1" ht="16.5" customHeight="1" x14ac:dyDescent="0.3">
      <c r="C117" s="5"/>
      <c r="D117" s="4"/>
      <c r="E117" s="4"/>
      <c r="F117" s="55" t="s">
        <v>161</v>
      </c>
      <c r="G117" s="21" t="s">
        <v>57</v>
      </c>
      <c r="H117" s="80">
        <v>3776</v>
      </c>
      <c r="I117" s="29">
        <f t="shared" si="3"/>
        <v>11328</v>
      </c>
      <c r="J117" s="34">
        <v>3</v>
      </c>
    </row>
    <row r="118" spans="3:10" s="3" customFormat="1" ht="16.5" customHeight="1" x14ac:dyDescent="0.3">
      <c r="C118" s="5"/>
      <c r="D118" s="4"/>
      <c r="E118" s="4"/>
      <c r="F118" s="55" t="s">
        <v>162</v>
      </c>
      <c r="G118" s="21" t="s">
        <v>57</v>
      </c>
      <c r="H118" s="80">
        <v>3776</v>
      </c>
      <c r="I118" s="29">
        <f t="shared" si="3"/>
        <v>11328</v>
      </c>
      <c r="J118" s="34">
        <v>3</v>
      </c>
    </row>
    <row r="119" spans="3:10" s="3" customFormat="1" ht="16.5" customHeight="1" x14ac:dyDescent="0.3">
      <c r="C119" s="5"/>
      <c r="D119" s="4"/>
      <c r="E119" s="4"/>
      <c r="F119" s="55" t="s">
        <v>147</v>
      </c>
      <c r="G119" s="21" t="s">
        <v>57</v>
      </c>
      <c r="H119" s="80">
        <v>5788</v>
      </c>
      <c r="I119" s="29">
        <f t="shared" si="3"/>
        <v>40516</v>
      </c>
      <c r="J119" s="34">
        <v>7</v>
      </c>
    </row>
    <row r="120" spans="3:10" s="3" customFormat="1" ht="16.5" customHeight="1" x14ac:dyDescent="0.3">
      <c r="C120" s="5"/>
      <c r="D120" s="17"/>
      <c r="E120" s="17"/>
      <c r="F120" s="85" t="s">
        <v>213</v>
      </c>
      <c r="G120" s="22" t="s">
        <v>57</v>
      </c>
      <c r="H120" s="79">
        <v>5788</v>
      </c>
      <c r="I120" s="29">
        <f t="shared" si="3"/>
        <v>17364</v>
      </c>
      <c r="J120" s="82">
        <v>3</v>
      </c>
    </row>
    <row r="121" spans="3:10" s="3" customFormat="1" ht="16.5" customHeight="1" x14ac:dyDescent="0.3">
      <c r="C121" s="5"/>
      <c r="D121" s="4"/>
      <c r="E121" s="4"/>
      <c r="F121" s="55" t="s">
        <v>163</v>
      </c>
      <c r="G121" s="21" t="s">
        <v>57</v>
      </c>
      <c r="H121" s="80">
        <v>1475</v>
      </c>
      <c r="I121" s="29">
        <f t="shared" si="3"/>
        <v>23600</v>
      </c>
      <c r="J121" s="34">
        <v>16</v>
      </c>
    </row>
    <row r="122" spans="3:10" s="3" customFormat="1" ht="16.5" customHeight="1" x14ac:dyDescent="0.3">
      <c r="C122" s="5"/>
      <c r="D122" s="4"/>
      <c r="E122" s="4"/>
      <c r="F122" s="55" t="s">
        <v>169</v>
      </c>
      <c r="G122" s="22" t="s">
        <v>57</v>
      </c>
      <c r="H122" s="79">
        <v>7455</v>
      </c>
      <c r="I122" s="29">
        <f t="shared" si="3"/>
        <v>29820</v>
      </c>
      <c r="J122" s="34">
        <v>4</v>
      </c>
    </row>
    <row r="123" spans="3:10" s="3" customFormat="1" ht="16.5" customHeight="1" x14ac:dyDescent="0.3">
      <c r="C123" s="5"/>
      <c r="D123" s="4"/>
      <c r="E123" s="4"/>
      <c r="F123" s="55" t="s">
        <v>170</v>
      </c>
      <c r="G123" s="22" t="s">
        <v>57</v>
      </c>
      <c r="H123" s="79">
        <v>4200</v>
      </c>
      <c r="I123" s="29">
        <f t="shared" si="3"/>
        <v>12600</v>
      </c>
      <c r="J123" s="34">
        <v>3</v>
      </c>
    </row>
    <row r="124" spans="3:10" s="3" customFormat="1" ht="16.5" customHeight="1" x14ac:dyDescent="0.3">
      <c r="C124" s="16"/>
      <c r="D124" s="4"/>
      <c r="E124" s="4"/>
      <c r="F124" s="55" t="s">
        <v>181</v>
      </c>
      <c r="G124" s="22" t="s">
        <v>57</v>
      </c>
      <c r="H124" s="79">
        <v>9192</v>
      </c>
      <c r="I124" s="29">
        <f t="shared" si="3"/>
        <v>91920</v>
      </c>
      <c r="J124" s="34">
        <v>10</v>
      </c>
    </row>
    <row r="125" spans="3:10" s="3" customFormat="1" ht="16.5" customHeight="1" x14ac:dyDescent="0.3">
      <c r="C125" s="5"/>
      <c r="D125" s="4"/>
      <c r="E125" s="4"/>
      <c r="F125" s="34" t="s">
        <v>164</v>
      </c>
      <c r="G125" s="21" t="s">
        <v>57</v>
      </c>
      <c r="H125" s="73">
        <v>151</v>
      </c>
      <c r="I125" s="29">
        <f t="shared" si="3"/>
        <v>3775</v>
      </c>
      <c r="J125" s="34">
        <v>25</v>
      </c>
    </row>
    <row r="126" spans="3:10" s="3" customFormat="1" ht="16.5" customHeight="1" x14ac:dyDescent="0.3">
      <c r="C126" s="5"/>
      <c r="D126" s="4"/>
      <c r="E126" s="4"/>
      <c r="F126" s="34" t="s">
        <v>165</v>
      </c>
      <c r="G126" s="21" t="s">
        <v>60</v>
      </c>
      <c r="H126" s="73">
        <v>168</v>
      </c>
      <c r="I126" s="29">
        <f t="shared" si="3"/>
        <v>2184</v>
      </c>
      <c r="J126" s="34">
        <v>13</v>
      </c>
    </row>
    <row r="127" spans="3:10" s="3" customFormat="1" ht="16.5" customHeight="1" x14ac:dyDescent="0.3">
      <c r="C127" s="5"/>
      <c r="D127" s="4"/>
      <c r="E127" s="4"/>
      <c r="F127" s="34" t="s">
        <v>166</v>
      </c>
      <c r="G127" s="21" t="s">
        <v>209</v>
      </c>
      <c r="H127" s="73">
        <v>17</v>
      </c>
      <c r="I127" s="29">
        <f t="shared" si="1"/>
        <v>170</v>
      </c>
      <c r="J127" s="34">
        <v>10</v>
      </c>
    </row>
    <row r="128" spans="3:10" s="3" customFormat="1" ht="16.5" customHeight="1" x14ac:dyDescent="0.3">
      <c r="C128" s="5"/>
      <c r="D128" s="4"/>
      <c r="E128" s="4"/>
      <c r="F128" s="34" t="s">
        <v>78</v>
      </c>
      <c r="G128" s="22" t="s">
        <v>57</v>
      </c>
      <c r="H128" s="74">
        <v>540</v>
      </c>
      <c r="I128" s="29">
        <f t="shared" si="1"/>
        <v>3780</v>
      </c>
      <c r="J128" s="34">
        <v>7</v>
      </c>
    </row>
    <row r="129" spans="3:10" s="3" customFormat="1" ht="16.5" customHeight="1" x14ac:dyDescent="0.3">
      <c r="C129" s="5"/>
      <c r="D129" s="4"/>
      <c r="E129" s="4"/>
      <c r="F129" s="34" t="s">
        <v>167</v>
      </c>
      <c r="G129" s="22" t="s">
        <v>57</v>
      </c>
      <c r="H129" s="74">
        <v>306</v>
      </c>
      <c r="I129" s="29">
        <f t="shared" si="1"/>
        <v>1836</v>
      </c>
      <c r="J129" s="34">
        <v>6</v>
      </c>
    </row>
    <row r="130" spans="3:10" s="3" customFormat="1" ht="16.5" customHeight="1" x14ac:dyDescent="0.3">
      <c r="C130" s="5"/>
      <c r="D130" s="4"/>
      <c r="E130" s="4"/>
      <c r="F130" s="34" t="s">
        <v>168</v>
      </c>
      <c r="G130" s="22" t="s">
        <v>60</v>
      </c>
      <c r="H130" s="74">
        <v>155</v>
      </c>
      <c r="I130" s="29">
        <f t="shared" si="1"/>
        <v>4030</v>
      </c>
      <c r="J130" s="34">
        <v>26</v>
      </c>
    </row>
    <row r="131" spans="3:10" s="3" customFormat="1" ht="16.5" customHeight="1" x14ac:dyDescent="0.3">
      <c r="C131" s="5"/>
      <c r="D131" s="4"/>
      <c r="E131" s="4"/>
      <c r="F131" s="34" t="s">
        <v>116</v>
      </c>
      <c r="G131" s="22" t="s">
        <v>57</v>
      </c>
      <c r="H131" s="74">
        <v>6</v>
      </c>
      <c r="I131" s="29">
        <f t="shared" ref="I131:I149" si="4">H131*J131</f>
        <v>2574</v>
      </c>
      <c r="J131" s="34">
        <v>429</v>
      </c>
    </row>
    <row r="132" spans="3:10" s="3" customFormat="1" ht="16.5" customHeight="1" x14ac:dyDescent="0.3">
      <c r="C132" s="5"/>
      <c r="D132" s="4"/>
      <c r="E132" s="4"/>
      <c r="F132" s="34" t="s">
        <v>77</v>
      </c>
      <c r="G132" s="22" t="s">
        <v>57</v>
      </c>
      <c r="H132" s="74">
        <v>17</v>
      </c>
      <c r="I132" s="29">
        <f t="shared" si="4"/>
        <v>952</v>
      </c>
      <c r="J132" s="34">
        <v>56</v>
      </c>
    </row>
    <row r="133" spans="3:10" s="3" customFormat="1" ht="16.5" customHeight="1" x14ac:dyDescent="0.3">
      <c r="C133" s="5"/>
      <c r="D133" s="4"/>
      <c r="E133" s="4"/>
      <c r="F133" s="34" t="s">
        <v>73</v>
      </c>
      <c r="G133" s="22" t="s">
        <v>57</v>
      </c>
      <c r="H133" s="74">
        <v>45</v>
      </c>
      <c r="I133" s="29">
        <f t="shared" si="4"/>
        <v>990</v>
      </c>
      <c r="J133" s="34">
        <v>22</v>
      </c>
    </row>
    <row r="134" spans="3:10" s="3" customFormat="1" ht="16.5" customHeight="1" x14ac:dyDescent="0.3">
      <c r="C134" s="5"/>
      <c r="D134" s="4"/>
      <c r="E134" s="4"/>
      <c r="F134" s="34" t="s">
        <v>31</v>
      </c>
      <c r="G134" s="22" t="s">
        <v>57</v>
      </c>
      <c r="H134" s="74">
        <v>70</v>
      </c>
      <c r="I134" s="29">
        <f t="shared" si="4"/>
        <v>350</v>
      </c>
      <c r="J134" s="34">
        <v>5</v>
      </c>
    </row>
    <row r="135" spans="3:10" s="3" customFormat="1" ht="16.5" customHeight="1" x14ac:dyDescent="0.3">
      <c r="C135" s="5"/>
      <c r="D135" s="4"/>
      <c r="E135" s="4"/>
      <c r="F135" s="34" t="s">
        <v>32</v>
      </c>
      <c r="G135" s="22" t="s">
        <v>57</v>
      </c>
      <c r="H135" s="74">
        <v>95</v>
      </c>
      <c r="I135" s="29">
        <f t="shared" si="4"/>
        <v>285</v>
      </c>
      <c r="J135" s="34">
        <v>3</v>
      </c>
    </row>
    <row r="136" spans="3:10" s="3" customFormat="1" ht="16.5" customHeight="1" x14ac:dyDescent="0.3">
      <c r="C136" s="5"/>
      <c r="D136" s="4"/>
      <c r="E136" s="4"/>
      <c r="F136" s="34" t="s">
        <v>171</v>
      </c>
      <c r="G136" s="22" t="s">
        <v>60</v>
      </c>
      <c r="H136" s="74">
        <v>170</v>
      </c>
      <c r="I136" s="29">
        <f t="shared" si="4"/>
        <v>850</v>
      </c>
      <c r="J136" s="34">
        <v>5</v>
      </c>
    </row>
    <row r="137" spans="3:10" s="3" customFormat="1" ht="16.5" customHeight="1" x14ac:dyDescent="0.3">
      <c r="C137" s="5"/>
      <c r="D137" s="4"/>
      <c r="E137" s="4"/>
      <c r="F137" s="34" t="s">
        <v>172</v>
      </c>
      <c r="G137" s="22" t="s">
        <v>60</v>
      </c>
      <c r="H137" s="74">
        <v>155</v>
      </c>
      <c r="I137" s="29">
        <f t="shared" si="4"/>
        <v>465</v>
      </c>
      <c r="J137" s="34">
        <v>3</v>
      </c>
    </row>
    <row r="138" spans="3:10" s="3" customFormat="1" ht="16.5" customHeight="1" x14ac:dyDescent="0.3">
      <c r="C138" s="5"/>
      <c r="D138" s="4"/>
      <c r="E138" s="4"/>
      <c r="F138" s="34" t="s">
        <v>75</v>
      </c>
      <c r="G138" s="22" t="s">
        <v>57</v>
      </c>
      <c r="H138" s="74">
        <v>165</v>
      </c>
      <c r="I138" s="29">
        <f t="shared" si="4"/>
        <v>1650</v>
      </c>
      <c r="J138" s="34">
        <v>10</v>
      </c>
    </row>
    <row r="139" spans="3:10" s="3" customFormat="1" ht="16.5" customHeight="1" x14ac:dyDescent="0.3">
      <c r="C139" s="5"/>
      <c r="D139" s="4"/>
      <c r="E139" s="4"/>
      <c r="F139" s="34" t="s">
        <v>117</v>
      </c>
      <c r="G139" s="22" t="s">
        <v>57</v>
      </c>
      <c r="H139" s="74">
        <v>173</v>
      </c>
      <c r="I139" s="29">
        <f t="shared" si="4"/>
        <v>1038</v>
      </c>
      <c r="J139" s="34">
        <v>6</v>
      </c>
    </row>
    <row r="140" spans="3:10" s="3" customFormat="1" ht="16.5" customHeight="1" x14ac:dyDescent="0.3">
      <c r="C140" s="5"/>
      <c r="D140" s="4"/>
      <c r="E140" s="4"/>
      <c r="F140" s="34" t="s">
        <v>142</v>
      </c>
      <c r="G140" s="22" t="s">
        <v>57</v>
      </c>
      <c r="H140" s="74">
        <v>185</v>
      </c>
      <c r="I140" s="29">
        <f t="shared" si="4"/>
        <v>925</v>
      </c>
      <c r="J140" s="34">
        <v>5</v>
      </c>
    </row>
    <row r="141" spans="3:10" s="3" customFormat="1" ht="16.5" customHeight="1" x14ac:dyDescent="0.3">
      <c r="C141" s="5"/>
      <c r="D141" s="4"/>
      <c r="E141" s="4"/>
      <c r="F141" s="34" t="s">
        <v>225</v>
      </c>
      <c r="G141" s="22" t="s">
        <v>57</v>
      </c>
      <c r="H141" s="74">
        <v>290</v>
      </c>
      <c r="I141" s="29">
        <f t="shared" si="4"/>
        <v>290</v>
      </c>
      <c r="J141" s="34">
        <v>1</v>
      </c>
    </row>
    <row r="142" spans="3:10" s="3" customFormat="1" ht="16.5" customHeight="1" x14ac:dyDescent="0.3">
      <c r="C142" s="5"/>
      <c r="D142" s="4"/>
      <c r="E142" s="4"/>
      <c r="F142" s="34" t="s">
        <v>173</v>
      </c>
      <c r="G142" s="22" t="s">
        <v>60</v>
      </c>
      <c r="H142" s="74">
        <v>626</v>
      </c>
      <c r="I142" s="29">
        <f t="shared" si="4"/>
        <v>6260</v>
      </c>
      <c r="J142" s="34">
        <v>10</v>
      </c>
    </row>
    <row r="143" spans="3:10" s="3" customFormat="1" ht="16.5" customHeight="1" x14ac:dyDescent="0.3">
      <c r="C143" s="5"/>
      <c r="D143" s="4"/>
      <c r="E143" s="4"/>
      <c r="F143" s="34" t="s">
        <v>34</v>
      </c>
      <c r="G143" s="22" t="s">
        <v>57</v>
      </c>
      <c r="H143" s="74">
        <v>24</v>
      </c>
      <c r="I143" s="29">
        <f t="shared" si="4"/>
        <v>1752</v>
      </c>
      <c r="J143" s="34">
        <v>73</v>
      </c>
    </row>
    <row r="144" spans="3:10" s="3" customFormat="1" ht="16.5" customHeight="1" x14ac:dyDescent="0.3">
      <c r="C144" s="5"/>
      <c r="D144" s="4"/>
      <c r="E144" s="4"/>
      <c r="F144" s="34" t="s">
        <v>33</v>
      </c>
      <c r="G144" s="22" t="s">
        <v>57</v>
      </c>
      <c r="H144" s="74">
        <v>14</v>
      </c>
      <c r="I144" s="29">
        <f t="shared" si="4"/>
        <v>56</v>
      </c>
      <c r="J144" s="34">
        <v>4</v>
      </c>
    </row>
    <row r="145" spans="1:18" s="3" customFormat="1" ht="16.5" customHeight="1" x14ac:dyDescent="0.3">
      <c r="C145" s="5"/>
      <c r="D145" s="4"/>
      <c r="E145" s="4"/>
      <c r="F145" s="34" t="s">
        <v>102</v>
      </c>
      <c r="G145" s="22" t="s">
        <v>57</v>
      </c>
      <c r="H145" s="74">
        <v>490</v>
      </c>
      <c r="I145" s="29">
        <f t="shared" si="4"/>
        <v>1960</v>
      </c>
      <c r="J145" s="34">
        <v>4</v>
      </c>
    </row>
    <row r="146" spans="1:18" s="3" customFormat="1" ht="16.5" customHeight="1" x14ac:dyDescent="0.3">
      <c r="C146" s="5"/>
      <c r="D146" s="4"/>
      <c r="E146" s="4"/>
      <c r="F146" s="34" t="s">
        <v>101</v>
      </c>
      <c r="G146" s="22" t="s">
        <v>57</v>
      </c>
      <c r="H146" s="74">
        <v>350</v>
      </c>
      <c r="I146" s="29">
        <f t="shared" si="4"/>
        <v>1750</v>
      </c>
      <c r="J146" s="34">
        <v>5</v>
      </c>
    </row>
    <row r="147" spans="1:18" s="3" customFormat="1" ht="16.5" customHeight="1" x14ac:dyDescent="0.3">
      <c r="C147" s="5"/>
      <c r="D147" s="4"/>
      <c r="E147" s="33"/>
      <c r="F147" s="34" t="s">
        <v>118</v>
      </c>
      <c r="G147" s="22" t="s">
        <v>57</v>
      </c>
      <c r="H147" s="74">
        <v>275</v>
      </c>
      <c r="I147" s="29">
        <f t="shared" si="4"/>
        <v>4675</v>
      </c>
      <c r="J147" s="34">
        <v>17</v>
      </c>
    </row>
    <row r="148" spans="1:18" s="3" customFormat="1" ht="16.5" customHeight="1" x14ac:dyDescent="0.3">
      <c r="C148" s="5"/>
      <c r="D148" s="84"/>
      <c r="E148" s="33"/>
      <c r="F148" s="34" t="s">
        <v>222</v>
      </c>
      <c r="G148" s="22" t="s">
        <v>57</v>
      </c>
      <c r="H148" s="74">
        <v>895</v>
      </c>
      <c r="I148" s="29">
        <f t="shared" si="4"/>
        <v>13425</v>
      </c>
      <c r="J148" s="34">
        <v>15</v>
      </c>
    </row>
    <row r="149" spans="1:18" s="3" customFormat="1" ht="16.5" customHeight="1" x14ac:dyDescent="0.3">
      <c r="C149" s="5"/>
      <c r="D149" s="23"/>
      <c r="E149" s="32"/>
      <c r="F149" s="34" t="s">
        <v>83</v>
      </c>
      <c r="G149" s="25" t="s">
        <v>57</v>
      </c>
      <c r="H149" s="75">
        <v>42</v>
      </c>
      <c r="I149" s="29">
        <f t="shared" si="4"/>
        <v>1848</v>
      </c>
      <c r="J149" s="34">
        <v>44</v>
      </c>
    </row>
    <row r="150" spans="1:18" s="3" customFormat="1" ht="16.5" customHeight="1" x14ac:dyDescent="0.3">
      <c r="C150" s="5"/>
      <c r="D150" s="23"/>
      <c r="E150" s="32"/>
      <c r="F150" s="34" t="s">
        <v>210</v>
      </c>
      <c r="G150" s="25" t="s">
        <v>57</v>
      </c>
      <c r="H150" s="75">
        <v>149</v>
      </c>
      <c r="I150" s="29">
        <f t="shared" ref="I150:I205" si="5">H150*J150</f>
        <v>50958</v>
      </c>
      <c r="J150" s="34">
        <v>342</v>
      </c>
    </row>
    <row r="151" spans="1:18" s="3" customFormat="1" ht="16.5" customHeight="1" x14ac:dyDescent="0.3">
      <c r="C151" s="5"/>
      <c r="D151" s="23"/>
      <c r="E151" s="32"/>
      <c r="F151" s="34" t="s">
        <v>35</v>
      </c>
      <c r="G151" s="56" t="s">
        <v>135</v>
      </c>
      <c r="H151" s="75">
        <v>150</v>
      </c>
      <c r="I151" s="29">
        <f t="shared" si="5"/>
        <v>30000</v>
      </c>
      <c r="J151" s="34">
        <v>200</v>
      </c>
    </row>
    <row r="152" spans="1:18" s="3" customFormat="1" ht="16.5" customHeight="1" x14ac:dyDescent="0.3">
      <c r="C152" s="5"/>
      <c r="D152" s="23"/>
      <c r="E152" s="32"/>
      <c r="F152" s="34" t="s">
        <v>66</v>
      </c>
      <c r="G152" s="25" t="s">
        <v>134</v>
      </c>
      <c r="H152" s="75">
        <v>250</v>
      </c>
      <c r="I152" s="29">
        <f t="shared" si="5"/>
        <v>500</v>
      </c>
      <c r="J152" s="34">
        <v>2</v>
      </c>
    </row>
    <row r="153" spans="1:18" s="3" customFormat="1" ht="16.5" customHeight="1" x14ac:dyDescent="0.3">
      <c r="C153" s="5"/>
      <c r="D153" s="24"/>
      <c r="E153" s="31"/>
      <c r="F153" s="34" t="s">
        <v>70</v>
      </c>
      <c r="G153" s="25" t="s">
        <v>134</v>
      </c>
      <c r="H153" s="75">
        <v>250</v>
      </c>
      <c r="I153" s="29">
        <f t="shared" si="5"/>
        <v>250</v>
      </c>
      <c r="J153" s="34">
        <v>1</v>
      </c>
    </row>
    <row r="154" spans="1:18" s="3" customFormat="1" ht="16.5" customHeight="1" x14ac:dyDescent="0.3">
      <c r="C154" s="5"/>
      <c r="D154" s="24"/>
      <c r="E154" s="31"/>
      <c r="F154" s="34" t="s">
        <v>82</v>
      </c>
      <c r="G154" s="25" t="s">
        <v>134</v>
      </c>
      <c r="H154" s="75">
        <v>250</v>
      </c>
      <c r="I154" s="29">
        <f t="shared" si="5"/>
        <v>250</v>
      </c>
      <c r="J154" s="34">
        <v>1</v>
      </c>
    </row>
    <row r="155" spans="1:18" s="3" customFormat="1" ht="16.5" customHeight="1" x14ac:dyDescent="0.3">
      <c r="C155" s="83"/>
      <c r="D155" s="24"/>
      <c r="E155" s="31"/>
      <c r="F155" s="34" t="s">
        <v>36</v>
      </c>
      <c r="G155" s="25" t="s">
        <v>135</v>
      </c>
      <c r="H155" s="75">
        <v>225</v>
      </c>
      <c r="I155" s="29">
        <f t="shared" si="5"/>
        <v>23400</v>
      </c>
      <c r="J155" s="34">
        <v>104</v>
      </c>
    </row>
    <row r="156" spans="1:18" s="19" customFormat="1" x14ac:dyDescent="0.3">
      <c r="A156" s="18"/>
      <c r="B156" s="18"/>
      <c r="C156" s="23"/>
      <c r="D156" s="24"/>
      <c r="E156" s="31"/>
      <c r="F156" s="34" t="s">
        <v>119</v>
      </c>
      <c r="G156" s="25" t="s">
        <v>134</v>
      </c>
      <c r="H156" s="75">
        <v>1020</v>
      </c>
      <c r="I156" s="29">
        <f t="shared" si="5"/>
        <v>9180</v>
      </c>
      <c r="J156" s="34">
        <v>9</v>
      </c>
      <c r="K156" s="18"/>
      <c r="L156" s="18"/>
      <c r="M156" s="18"/>
      <c r="N156" s="18"/>
      <c r="O156" s="18"/>
      <c r="P156" s="18"/>
      <c r="Q156" s="18"/>
      <c r="R156" s="18"/>
    </row>
    <row r="157" spans="1:18" s="19" customFormat="1" x14ac:dyDescent="0.3">
      <c r="A157" s="18"/>
      <c r="B157" s="18"/>
      <c r="C157" s="23"/>
      <c r="D157" s="24"/>
      <c r="E157" s="31"/>
      <c r="F157" s="34" t="s">
        <v>120</v>
      </c>
      <c r="G157" s="25" t="s">
        <v>134</v>
      </c>
      <c r="H157" s="75">
        <v>400</v>
      </c>
      <c r="I157" s="29">
        <f t="shared" si="5"/>
        <v>2400</v>
      </c>
      <c r="J157" s="34">
        <v>6</v>
      </c>
      <c r="K157" s="18"/>
      <c r="L157" s="18"/>
      <c r="M157" s="18"/>
      <c r="N157" s="18"/>
      <c r="O157" s="18"/>
      <c r="P157" s="18"/>
      <c r="Q157" s="18"/>
      <c r="R157" s="18"/>
    </row>
    <row r="158" spans="1:18" s="19" customFormat="1" x14ac:dyDescent="0.3">
      <c r="A158" s="18"/>
      <c r="B158" s="18"/>
      <c r="C158" s="23"/>
      <c r="D158" s="24"/>
      <c r="E158" s="31"/>
      <c r="F158" s="34" t="s">
        <v>37</v>
      </c>
      <c r="G158" s="25" t="s">
        <v>134</v>
      </c>
      <c r="H158" s="75">
        <v>39</v>
      </c>
      <c r="I158" s="29">
        <f t="shared" si="5"/>
        <v>39</v>
      </c>
      <c r="J158" s="34">
        <v>1</v>
      </c>
      <c r="K158" s="18"/>
      <c r="L158" s="18"/>
      <c r="M158" s="18"/>
      <c r="N158" s="18"/>
      <c r="O158" s="18"/>
      <c r="P158" s="18"/>
      <c r="Q158" s="18"/>
      <c r="R158" s="18"/>
    </row>
    <row r="159" spans="1:18" s="19" customFormat="1" x14ac:dyDescent="0.3">
      <c r="A159" s="18"/>
      <c r="B159" s="18"/>
      <c r="C159" s="23"/>
      <c r="D159" s="24"/>
      <c r="E159" s="24"/>
      <c r="F159" s="50" t="s">
        <v>174</v>
      </c>
      <c r="G159" s="25" t="s">
        <v>57</v>
      </c>
      <c r="H159" s="75">
        <v>109</v>
      </c>
      <c r="I159" s="29">
        <f t="shared" si="5"/>
        <v>45998</v>
      </c>
      <c r="J159" s="34">
        <v>422</v>
      </c>
      <c r="K159" s="18"/>
      <c r="L159" s="18"/>
      <c r="M159" s="18"/>
      <c r="N159" s="18"/>
      <c r="O159" s="18"/>
      <c r="P159" s="18"/>
      <c r="Q159" s="18"/>
      <c r="R159" s="18"/>
    </row>
    <row r="160" spans="1:18" s="19" customFormat="1" x14ac:dyDescent="0.3">
      <c r="A160" s="18"/>
      <c r="B160" s="18"/>
      <c r="C160" s="24"/>
      <c r="D160" s="24"/>
      <c r="E160" s="24"/>
      <c r="F160" s="50" t="s">
        <v>175</v>
      </c>
      <c r="G160" s="25" t="s">
        <v>57</v>
      </c>
      <c r="H160" s="75">
        <v>80</v>
      </c>
      <c r="I160" s="29">
        <f t="shared" si="5"/>
        <v>51360</v>
      </c>
      <c r="J160" s="42">
        <v>642</v>
      </c>
      <c r="K160" s="18"/>
      <c r="L160" s="18"/>
      <c r="M160" s="18"/>
      <c r="N160" s="18"/>
      <c r="O160" s="18"/>
      <c r="P160" s="18"/>
      <c r="Q160" s="18"/>
      <c r="R160" s="18"/>
    </row>
    <row r="161" spans="1:18" s="19" customFormat="1" x14ac:dyDescent="0.3">
      <c r="A161" s="18"/>
      <c r="B161" s="18"/>
      <c r="C161" s="24"/>
      <c r="D161" s="40"/>
      <c r="E161" s="40"/>
      <c r="F161" s="50" t="s">
        <v>76</v>
      </c>
      <c r="G161" s="25" t="s">
        <v>136</v>
      </c>
      <c r="H161" s="75">
        <v>42</v>
      </c>
      <c r="I161" s="29">
        <f t="shared" si="5"/>
        <v>672</v>
      </c>
      <c r="J161" s="34">
        <v>16</v>
      </c>
      <c r="K161" s="18"/>
      <c r="L161" s="18"/>
      <c r="M161" s="18"/>
      <c r="N161" s="18"/>
      <c r="O161" s="18"/>
      <c r="P161" s="18"/>
      <c r="Q161" s="18"/>
      <c r="R161" s="18"/>
    </row>
    <row r="162" spans="1:18" s="19" customFormat="1" x14ac:dyDescent="0.3">
      <c r="A162" s="18"/>
      <c r="B162" s="18"/>
      <c r="C162" s="24"/>
      <c r="D162" s="40"/>
      <c r="E162" s="40"/>
      <c r="F162" s="50" t="s">
        <v>38</v>
      </c>
      <c r="G162" s="25" t="s">
        <v>136</v>
      </c>
      <c r="H162" s="75">
        <v>15</v>
      </c>
      <c r="I162" s="29">
        <f t="shared" si="5"/>
        <v>345</v>
      </c>
      <c r="J162" s="34">
        <v>23</v>
      </c>
      <c r="K162" s="18"/>
      <c r="L162" s="18"/>
      <c r="M162" s="18"/>
      <c r="N162" s="18"/>
      <c r="O162" s="18"/>
      <c r="P162" s="18"/>
      <c r="Q162" s="18"/>
      <c r="R162" s="18"/>
    </row>
    <row r="163" spans="1:18" s="19" customFormat="1" x14ac:dyDescent="0.3">
      <c r="A163" s="18"/>
      <c r="B163" s="18"/>
      <c r="C163" s="24"/>
      <c r="D163" s="40"/>
      <c r="E163" s="40"/>
      <c r="F163" s="50" t="s">
        <v>121</v>
      </c>
      <c r="G163" s="25" t="s">
        <v>137</v>
      </c>
      <c r="H163" s="75">
        <v>1059</v>
      </c>
      <c r="I163" s="29">
        <f t="shared" si="5"/>
        <v>7413</v>
      </c>
      <c r="J163" s="34">
        <v>7</v>
      </c>
      <c r="K163" s="18"/>
      <c r="L163" s="18"/>
      <c r="M163" s="18"/>
      <c r="N163" s="18"/>
      <c r="O163" s="18"/>
      <c r="P163" s="18"/>
      <c r="Q163" s="18"/>
      <c r="R163" s="18"/>
    </row>
    <row r="164" spans="1:18" s="19" customFormat="1" x14ac:dyDescent="0.3">
      <c r="A164" s="18"/>
      <c r="B164" s="18"/>
      <c r="C164" s="24"/>
      <c r="D164" s="40"/>
      <c r="E164" s="40"/>
      <c r="F164" s="57" t="s">
        <v>143</v>
      </c>
      <c r="G164" s="56" t="s">
        <v>57</v>
      </c>
      <c r="H164" s="75">
        <v>95</v>
      </c>
      <c r="I164" s="29">
        <f t="shared" si="5"/>
        <v>380</v>
      </c>
      <c r="J164" s="34">
        <v>4</v>
      </c>
      <c r="K164" s="18"/>
      <c r="L164" s="18"/>
      <c r="M164" s="18"/>
      <c r="N164" s="18"/>
      <c r="O164" s="18"/>
      <c r="P164" s="18"/>
      <c r="Q164" s="18"/>
      <c r="R164" s="18"/>
    </row>
    <row r="165" spans="1:18" s="19" customFormat="1" x14ac:dyDescent="0.3">
      <c r="A165" s="18"/>
      <c r="B165" s="18"/>
      <c r="C165" s="24"/>
      <c r="D165" s="40"/>
      <c r="E165" s="40"/>
      <c r="F165" s="50" t="s">
        <v>39</v>
      </c>
      <c r="G165" s="25" t="s">
        <v>57</v>
      </c>
      <c r="H165" s="75">
        <v>37</v>
      </c>
      <c r="I165" s="29">
        <f t="shared" si="5"/>
        <v>185</v>
      </c>
      <c r="J165" s="34">
        <v>5</v>
      </c>
      <c r="K165" s="18"/>
      <c r="L165" s="18"/>
      <c r="M165" s="18"/>
      <c r="N165" s="18"/>
      <c r="O165" s="18"/>
      <c r="P165" s="18"/>
      <c r="Q165" s="18"/>
      <c r="R165" s="18"/>
    </row>
    <row r="166" spans="1:18" s="19" customFormat="1" x14ac:dyDescent="0.3">
      <c r="A166" s="51"/>
      <c r="B166" s="51"/>
      <c r="C166" s="24"/>
      <c r="D166" s="40"/>
      <c r="E166" s="40"/>
      <c r="F166" s="50" t="s">
        <v>40</v>
      </c>
      <c r="G166" s="25" t="s">
        <v>59</v>
      </c>
      <c r="H166" s="75">
        <v>385</v>
      </c>
      <c r="I166" s="29">
        <f t="shared" si="5"/>
        <v>4620</v>
      </c>
      <c r="J166" s="34">
        <v>12</v>
      </c>
      <c r="K166" s="18"/>
      <c r="L166" s="18"/>
      <c r="M166" s="18"/>
      <c r="N166" s="18"/>
      <c r="O166" s="18"/>
      <c r="P166" s="18"/>
      <c r="Q166" s="18"/>
      <c r="R166" s="18"/>
    </row>
    <row r="167" spans="1:18" s="19" customFormat="1" x14ac:dyDescent="0.3">
      <c r="A167" s="51"/>
      <c r="B167" s="51"/>
      <c r="C167" s="52"/>
      <c r="D167" s="40"/>
      <c r="E167" s="40"/>
      <c r="F167" s="50" t="s">
        <v>122</v>
      </c>
      <c r="G167" s="25" t="s">
        <v>57</v>
      </c>
      <c r="H167" s="75">
        <v>175</v>
      </c>
      <c r="I167" s="29">
        <f t="shared" si="5"/>
        <v>1225</v>
      </c>
      <c r="J167" s="34">
        <v>7</v>
      </c>
      <c r="K167" s="18"/>
      <c r="L167" s="18"/>
      <c r="M167" s="18"/>
      <c r="N167" s="18"/>
      <c r="O167" s="18"/>
      <c r="P167" s="18"/>
      <c r="Q167" s="18"/>
      <c r="R167" s="18"/>
    </row>
    <row r="168" spans="1:18" x14ac:dyDescent="0.3">
      <c r="A168" s="53"/>
      <c r="B168" s="53"/>
      <c r="C168" s="40"/>
      <c r="D168" s="40"/>
      <c r="E168" s="40"/>
      <c r="F168" s="50" t="s">
        <v>41</v>
      </c>
      <c r="G168" s="25" t="s">
        <v>57</v>
      </c>
      <c r="H168" s="75">
        <v>110</v>
      </c>
      <c r="I168" s="29">
        <f t="shared" si="5"/>
        <v>660</v>
      </c>
      <c r="J168" s="34">
        <v>6</v>
      </c>
    </row>
    <row r="169" spans="1:18" x14ac:dyDescent="0.3">
      <c r="A169" s="53"/>
      <c r="B169" s="53"/>
      <c r="C169" s="40"/>
      <c r="D169" s="40"/>
      <c r="E169" s="40"/>
      <c r="F169" s="50" t="s">
        <v>176</v>
      </c>
      <c r="G169" s="25" t="s">
        <v>57</v>
      </c>
      <c r="H169" s="75">
        <v>43</v>
      </c>
      <c r="I169" s="29">
        <f t="shared" si="5"/>
        <v>86</v>
      </c>
      <c r="J169" s="34">
        <v>2</v>
      </c>
    </row>
    <row r="170" spans="1:18" x14ac:dyDescent="0.3">
      <c r="A170" s="53"/>
      <c r="B170" s="53"/>
      <c r="C170" s="40"/>
      <c r="D170" s="40"/>
      <c r="E170" s="40"/>
      <c r="F170" s="50" t="s">
        <v>123</v>
      </c>
      <c r="G170" s="25" t="s">
        <v>57</v>
      </c>
      <c r="H170" s="75">
        <v>30</v>
      </c>
      <c r="I170" s="29">
        <f t="shared" si="5"/>
        <v>600</v>
      </c>
      <c r="J170" s="34">
        <v>20</v>
      </c>
    </row>
    <row r="171" spans="1:18" x14ac:dyDescent="0.3">
      <c r="A171" s="53"/>
      <c r="B171" s="53"/>
      <c r="C171" s="40"/>
      <c r="D171" s="40"/>
      <c r="E171" s="40"/>
      <c r="F171" s="50" t="s">
        <v>71</v>
      </c>
      <c r="G171" s="25" t="s">
        <v>57</v>
      </c>
      <c r="H171" s="75">
        <v>28</v>
      </c>
      <c r="I171" s="29">
        <f t="shared" si="5"/>
        <v>1428</v>
      </c>
      <c r="J171" s="34">
        <v>51</v>
      </c>
    </row>
    <row r="172" spans="1:18" x14ac:dyDescent="0.3">
      <c r="A172" s="53"/>
      <c r="B172" s="53"/>
      <c r="C172" s="40"/>
      <c r="D172" s="40"/>
      <c r="E172" s="40"/>
      <c r="F172" s="50" t="s">
        <v>177</v>
      </c>
      <c r="G172" s="25" t="s">
        <v>57</v>
      </c>
      <c r="H172" s="75">
        <v>350</v>
      </c>
      <c r="I172" s="29">
        <f t="shared" si="5"/>
        <v>23100</v>
      </c>
      <c r="J172" s="34">
        <v>66</v>
      </c>
    </row>
    <row r="173" spans="1:18" x14ac:dyDescent="0.3">
      <c r="A173" s="53"/>
      <c r="B173" s="53"/>
      <c r="C173" s="40"/>
      <c r="D173" s="40"/>
      <c r="E173" s="40"/>
      <c r="F173" s="50" t="s">
        <v>218</v>
      </c>
      <c r="G173" s="25" t="s">
        <v>57</v>
      </c>
      <c r="H173" s="75">
        <v>379</v>
      </c>
      <c r="I173" s="29">
        <f t="shared" si="5"/>
        <v>379</v>
      </c>
      <c r="J173" s="34">
        <v>1</v>
      </c>
    </row>
    <row r="174" spans="1:18" x14ac:dyDescent="0.3">
      <c r="A174" s="53"/>
      <c r="B174" s="53"/>
      <c r="C174" s="40"/>
      <c r="D174" s="40"/>
      <c r="E174" s="40"/>
      <c r="F174" s="50" t="s">
        <v>223</v>
      </c>
      <c r="G174" s="25" t="s">
        <v>58</v>
      </c>
      <c r="H174" s="75">
        <v>35</v>
      </c>
      <c r="I174" s="29">
        <f t="shared" si="5"/>
        <v>12250</v>
      </c>
      <c r="J174" s="34">
        <v>350</v>
      </c>
    </row>
    <row r="175" spans="1:18" x14ac:dyDescent="0.3">
      <c r="A175" s="53"/>
      <c r="B175" s="53"/>
      <c r="C175" s="40"/>
      <c r="D175" s="40"/>
      <c r="E175" s="40"/>
      <c r="F175" s="50" t="s">
        <v>224</v>
      </c>
      <c r="G175" s="25" t="s">
        <v>58</v>
      </c>
      <c r="H175" s="75">
        <v>37</v>
      </c>
      <c r="I175" s="29">
        <f t="shared" si="5"/>
        <v>481</v>
      </c>
      <c r="J175" s="34">
        <v>13</v>
      </c>
    </row>
    <row r="176" spans="1:18" x14ac:dyDescent="0.3">
      <c r="A176" s="53"/>
      <c r="B176" s="53"/>
      <c r="C176" s="40"/>
      <c r="D176" s="40"/>
      <c r="E176" s="40"/>
      <c r="F176" s="50" t="s">
        <v>124</v>
      </c>
      <c r="G176" s="25" t="s">
        <v>57</v>
      </c>
      <c r="H176" s="75">
        <v>250</v>
      </c>
      <c r="I176" s="29">
        <f t="shared" si="5"/>
        <v>500</v>
      </c>
      <c r="J176" s="34">
        <v>2</v>
      </c>
    </row>
    <row r="177" spans="1:10" x14ac:dyDescent="0.3">
      <c r="A177" s="53"/>
      <c r="B177" s="53"/>
      <c r="C177" s="40"/>
      <c r="D177" s="40"/>
      <c r="E177" s="40"/>
      <c r="F177" s="50" t="s">
        <v>42</v>
      </c>
      <c r="G177" s="25" t="s">
        <v>57</v>
      </c>
      <c r="H177" s="75">
        <v>319</v>
      </c>
      <c r="I177" s="29">
        <f t="shared" si="5"/>
        <v>2233</v>
      </c>
      <c r="J177" s="34">
        <v>7</v>
      </c>
    </row>
    <row r="178" spans="1:10" x14ac:dyDescent="0.3">
      <c r="A178" s="53"/>
      <c r="B178" s="53"/>
      <c r="C178" s="40"/>
      <c r="D178" s="40"/>
      <c r="E178" s="40"/>
      <c r="F178" s="50" t="s">
        <v>43</v>
      </c>
      <c r="G178" s="25" t="s">
        <v>57</v>
      </c>
      <c r="H178" s="75">
        <v>37</v>
      </c>
      <c r="I178" s="29">
        <f t="shared" si="5"/>
        <v>592</v>
      </c>
      <c r="J178" s="34">
        <v>16</v>
      </c>
    </row>
    <row r="179" spans="1:10" x14ac:dyDescent="0.3">
      <c r="A179" s="53"/>
      <c r="B179" s="53"/>
      <c r="C179" s="40"/>
      <c r="D179" s="40"/>
      <c r="E179" s="40"/>
      <c r="F179" s="50" t="s">
        <v>44</v>
      </c>
      <c r="G179" s="25" t="s">
        <v>57</v>
      </c>
      <c r="H179" s="75">
        <v>152</v>
      </c>
      <c r="I179" s="29">
        <f t="shared" si="5"/>
        <v>2736</v>
      </c>
      <c r="J179" s="34">
        <v>18</v>
      </c>
    </row>
    <row r="180" spans="1:10" x14ac:dyDescent="0.3">
      <c r="A180" s="53"/>
      <c r="B180" s="53"/>
      <c r="C180" s="40"/>
      <c r="D180" s="40"/>
      <c r="E180" s="40"/>
      <c r="F180" s="50" t="s">
        <v>45</v>
      </c>
      <c r="G180" s="25" t="s">
        <v>57</v>
      </c>
      <c r="H180" s="75">
        <v>11</v>
      </c>
      <c r="I180" s="29">
        <f t="shared" si="5"/>
        <v>6050</v>
      </c>
      <c r="J180" s="34">
        <v>550</v>
      </c>
    </row>
    <row r="181" spans="1:10" x14ac:dyDescent="0.3">
      <c r="A181" s="53"/>
      <c r="B181" s="53"/>
      <c r="C181" s="40"/>
      <c r="D181" s="40"/>
      <c r="E181" s="40"/>
      <c r="F181" s="50" t="s">
        <v>46</v>
      </c>
      <c r="G181" s="25" t="s">
        <v>57</v>
      </c>
      <c r="H181" s="75">
        <v>15</v>
      </c>
      <c r="I181" s="29">
        <f t="shared" si="5"/>
        <v>2970</v>
      </c>
      <c r="J181" s="34">
        <v>198</v>
      </c>
    </row>
    <row r="182" spans="1:10" x14ac:dyDescent="0.3">
      <c r="A182" s="53"/>
      <c r="B182" s="53"/>
      <c r="C182" s="40"/>
      <c r="D182" s="40"/>
      <c r="E182" s="40"/>
      <c r="F182" s="50" t="s">
        <v>207</v>
      </c>
      <c r="G182" s="25" t="s">
        <v>57</v>
      </c>
      <c r="H182" s="75">
        <v>37</v>
      </c>
      <c r="I182" s="29">
        <f t="shared" si="5"/>
        <v>1924</v>
      </c>
      <c r="J182" s="34">
        <v>52</v>
      </c>
    </row>
    <row r="183" spans="1:10" x14ac:dyDescent="0.3">
      <c r="A183" s="53"/>
      <c r="B183" s="53"/>
      <c r="C183" s="40"/>
      <c r="D183" s="40"/>
      <c r="E183" s="40"/>
      <c r="F183" s="50" t="s">
        <v>96</v>
      </c>
      <c r="G183" s="25" t="s">
        <v>57</v>
      </c>
      <c r="H183" s="75">
        <v>28</v>
      </c>
      <c r="I183" s="29">
        <f t="shared" si="5"/>
        <v>364</v>
      </c>
      <c r="J183" s="34">
        <v>13</v>
      </c>
    </row>
    <row r="184" spans="1:10" x14ac:dyDescent="0.3">
      <c r="A184" s="53"/>
      <c r="B184" s="53"/>
      <c r="C184" s="40"/>
      <c r="D184" s="40"/>
      <c r="E184" s="40"/>
      <c r="F184" s="50" t="s">
        <v>125</v>
      </c>
      <c r="G184" s="25" t="s">
        <v>57</v>
      </c>
      <c r="H184" s="75">
        <v>36</v>
      </c>
      <c r="I184" s="29">
        <f t="shared" si="5"/>
        <v>36</v>
      </c>
      <c r="J184" s="34">
        <v>1</v>
      </c>
    </row>
    <row r="185" spans="1:10" x14ac:dyDescent="0.3">
      <c r="A185" s="53"/>
      <c r="B185" s="53"/>
      <c r="C185" s="40"/>
      <c r="D185" s="40"/>
      <c r="E185" s="40"/>
      <c r="F185" s="50" t="s">
        <v>126</v>
      </c>
      <c r="G185" s="25" t="s">
        <v>57</v>
      </c>
      <c r="H185" s="75">
        <v>23</v>
      </c>
      <c r="I185" s="29">
        <f t="shared" si="5"/>
        <v>276</v>
      </c>
      <c r="J185" s="34">
        <v>12</v>
      </c>
    </row>
    <row r="186" spans="1:10" x14ac:dyDescent="0.3">
      <c r="A186" s="53"/>
      <c r="B186" s="53"/>
      <c r="C186" s="40"/>
      <c r="D186" s="40"/>
      <c r="E186" s="40"/>
      <c r="F186" s="50" t="s">
        <v>127</v>
      </c>
      <c r="G186" s="25" t="s">
        <v>57</v>
      </c>
      <c r="H186" s="75">
        <v>20</v>
      </c>
      <c r="I186" s="29">
        <f t="shared" si="5"/>
        <v>600</v>
      </c>
      <c r="J186" s="34">
        <v>30</v>
      </c>
    </row>
    <row r="187" spans="1:10" x14ac:dyDescent="0.3">
      <c r="A187" s="53"/>
      <c r="B187" s="53"/>
      <c r="C187" s="40"/>
      <c r="D187" s="40"/>
      <c r="E187" s="40"/>
      <c r="F187" s="50" t="s">
        <v>67</v>
      </c>
      <c r="G187" s="25" t="s">
        <v>138</v>
      </c>
      <c r="H187" s="75">
        <v>150</v>
      </c>
      <c r="I187" s="29">
        <f t="shared" si="5"/>
        <v>600</v>
      </c>
      <c r="J187" s="34">
        <v>4</v>
      </c>
    </row>
    <row r="188" spans="1:10" x14ac:dyDescent="0.3">
      <c r="A188" s="53"/>
      <c r="B188" s="53"/>
      <c r="C188" s="40"/>
      <c r="D188" s="40"/>
      <c r="E188" s="40"/>
      <c r="F188" s="50" t="s">
        <v>128</v>
      </c>
      <c r="G188" s="25" t="s">
        <v>57</v>
      </c>
      <c r="H188" s="75">
        <v>165</v>
      </c>
      <c r="I188" s="29">
        <f t="shared" si="5"/>
        <v>2640</v>
      </c>
      <c r="J188" s="34">
        <v>16</v>
      </c>
    </row>
    <row r="189" spans="1:10" x14ac:dyDescent="0.3">
      <c r="A189" s="53"/>
      <c r="B189" s="53"/>
      <c r="C189" s="40"/>
      <c r="D189" s="40"/>
      <c r="E189" s="40"/>
      <c r="F189" s="57" t="s">
        <v>72</v>
      </c>
      <c r="G189" s="25" t="s">
        <v>57</v>
      </c>
      <c r="H189" s="75">
        <v>8</v>
      </c>
      <c r="I189" s="29">
        <f t="shared" si="5"/>
        <v>232</v>
      </c>
      <c r="J189" s="34">
        <v>29</v>
      </c>
    </row>
    <row r="190" spans="1:10" x14ac:dyDescent="0.3">
      <c r="A190" s="53"/>
      <c r="B190" s="53"/>
      <c r="C190" s="40"/>
      <c r="D190" s="40"/>
      <c r="E190" s="40"/>
      <c r="F190" s="57" t="s">
        <v>144</v>
      </c>
      <c r="G190" s="56" t="s">
        <v>58</v>
      </c>
      <c r="H190" s="75">
        <v>62</v>
      </c>
      <c r="I190" s="29">
        <f t="shared" si="5"/>
        <v>2666</v>
      </c>
      <c r="J190" s="34">
        <v>43</v>
      </c>
    </row>
    <row r="191" spans="1:10" x14ac:dyDescent="0.3">
      <c r="A191" s="53"/>
      <c r="B191" s="53"/>
      <c r="C191" s="40"/>
      <c r="D191" s="40"/>
      <c r="E191" s="40"/>
      <c r="F191" s="50" t="s">
        <v>99</v>
      </c>
      <c r="G191" s="25" t="s">
        <v>57</v>
      </c>
      <c r="H191" s="75">
        <v>19</v>
      </c>
      <c r="I191" s="29">
        <f t="shared" si="5"/>
        <v>665</v>
      </c>
      <c r="J191" s="34">
        <v>35</v>
      </c>
    </row>
    <row r="192" spans="1:10" x14ac:dyDescent="0.3">
      <c r="A192" s="53"/>
      <c r="B192" s="53"/>
      <c r="C192" s="40"/>
      <c r="D192" s="40"/>
      <c r="E192" s="40"/>
      <c r="F192" s="50" t="s">
        <v>97</v>
      </c>
      <c r="G192" s="25" t="s">
        <v>57</v>
      </c>
      <c r="H192" s="75">
        <v>19</v>
      </c>
      <c r="I192" s="29">
        <f t="shared" si="5"/>
        <v>95</v>
      </c>
      <c r="J192" s="34">
        <v>5</v>
      </c>
    </row>
    <row r="193" spans="1:18" x14ac:dyDescent="0.3">
      <c r="A193" s="53"/>
      <c r="B193" s="53"/>
      <c r="C193" s="40"/>
      <c r="D193" s="40"/>
      <c r="E193" s="40"/>
      <c r="F193" s="50" t="s">
        <v>98</v>
      </c>
      <c r="G193" s="25" t="s">
        <v>57</v>
      </c>
      <c r="H193" s="75">
        <v>19</v>
      </c>
      <c r="I193" s="29">
        <f t="shared" si="5"/>
        <v>57</v>
      </c>
      <c r="J193" s="34">
        <v>3</v>
      </c>
    </row>
    <row r="194" spans="1:18" x14ac:dyDescent="0.3">
      <c r="A194" s="53"/>
      <c r="B194" s="53"/>
      <c r="C194" s="40"/>
      <c r="D194" s="40"/>
      <c r="E194" s="40"/>
      <c r="F194" s="50" t="s">
        <v>219</v>
      </c>
      <c r="G194" s="25" t="s">
        <v>57</v>
      </c>
      <c r="H194" s="75">
        <v>60</v>
      </c>
      <c r="I194" s="29">
        <f t="shared" si="5"/>
        <v>120</v>
      </c>
      <c r="J194" s="34">
        <v>2</v>
      </c>
    </row>
    <row r="195" spans="1:18" x14ac:dyDescent="0.3">
      <c r="A195" s="53"/>
      <c r="B195" s="53"/>
      <c r="C195" s="40"/>
      <c r="D195" s="40"/>
      <c r="E195" s="40"/>
      <c r="F195" s="50" t="s">
        <v>220</v>
      </c>
      <c r="G195" s="25" t="s">
        <v>57</v>
      </c>
      <c r="H195" s="75">
        <v>60</v>
      </c>
      <c r="I195" s="29">
        <f t="shared" si="5"/>
        <v>120</v>
      </c>
      <c r="J195" s="34">
        <v>2</v>
      </c>
    </row>
    <row r="196" spans="1:18" x14ac:dyDescent="0.3">
      <c r="A196" s="53"/>
      <c r="B196" s="53"/>
      <c r="C196" s="40"/>
      <c r="D196" s="40"/>
      <c r="E196" s="40"/>
      <c r="F196" s="50" t="s">
        <v>47</v>
      </c>
      <c r="G196" s="25" t="s">
        <v>57</v>
      </c>
      <c r="H196" s="75">
        <v>17</v>
      </c>
      <c r="I196" s="29">
        <f t="shared" si="5"/>
        <v>527</v>
      </c>
      <c r="J196" s="34">
        <v>31</v>
      </c>
    </row>
    <row r="197" spans="1:18" x14ac:dyDescent="0.3">
      <c r="A197" s="53"/>
      <c r="B197" s="53"/>
      <c r="C197" s="40"/>
      <c r="D197" s="40"/>
      <c r="E197" s="40"/>
      <c r="F197" s="50" t="s">
        <v>48</v>
      </c>
      <c r="G197" s="25" t="s">
        <v>57</v>
      </c>
      <c r="H197" s="75">
        <v>5</v>
      </c>
      <c r="I197" s="29">
        <f t="shared" si="5"/>
        <v>205</v>
      </c>
      <c r="J197" s="34">
        <v>41</v>
      </c>
    </row>
    <row r="198" spans="1:18" s="89" customFormat="1" x14ac:dyDescent="0.3">
      <c r="A198" s="86"/>
      <c r="B198" s="86"/>
      <c r="C198" s="87"/>
      <c r="D198" s="40"/>
      <c r="E198" s="40"/>
      <c r="F198" s="50" t="s">
        <v>49</v>
      </c>
      <c r="G198" s="25" t="s">
        <v>140</v>
      </c>
      <c r="H198" s="75">
        <v>25</v>
      </c>
      <c r="I198" s="29">
        <f t="shared" si="5"/>
        <v>200</v>
      </c>
      <c r="J198" s="34">
        <v>8</v>
      </c>
      <c r="K198" s="88"/>
      <c r="L198" s="88"/>
      <c r="M198" s="88"/>
      <c r="N198" s="88"/>
      <c r="O198" s="88"/>
      <c r="P198" s="88"/>
      <c r="Q198" s="88"/>
      <c r="R198" s="88"/>
    </row>
    <row r="199" spans="1:18" x14ac:dyDescent="0.3">
      <c r="A199" s="53"/>
      <c r="B199" s="53"/>
      <c r="C199" s="40"/>
      <c r="D199" s="40"/>
      <c r="E199" s="40"/>
      <c r="F199" s="50" t="s">
        <v>103</v>
      </c>
      <c r="G199" s="25" t="s">
        <v>58</v>
      </c>
      <c r="H199" s="75">
        <v>58</v>
      </c>
      <c r="I199" s="29">
        <f t="shared" si="5"/>
        <v>116</v>
      </c>
      <c r="J199" s="34">
        <v>2</v>
      </c>
    </row>
    <row r="200" spans="1:18" x14ac:dyDescent="0.3">
      <c r="A200" s="53"/>
      <c r="B200" s="53"/>
      <c r="C200" s="40"/>
      <c r="D200" s="40"/>
      <c r="E200" s="40"/>
      <c r="F200" s="50" t="s">
        <v>221</v>
      </c>
      <c r="G200" s="25" t="s">
        <v>57</v>
      </c>
      <c r="H200" s="75">
        <v>60</v>
      </c>
      <c r="I200" s="29">
        <f t="shared" si="5"/>
        <v>60</v>
      </c>
      <c r="J200" s="34">
        <v>1</v>
      </c>
    </row>
    <row r="201" spans="1:18" x14ac:dyDescent="0.3">
      <c r="A201" s="53"/>
      <c r="B201" s="53"/>
      <c r="C201" s="40"/>
      <c r="D201" s="40"/>
      <c r="E201" s="40"/>
      <c r="F201" s="50" t="s">
        <v>50</v>
      </c>
      <c r="G201" s="25" t="s">
        <v>57</v>
      </c>
      <c r="H201" s="75">
        <v>3</v>
      </c>
      <c r="I201" s="29">
        <f t="shared" si="5"/>
        <v>5355</v>
      </c>
      <c r="J201" s="42">
        <v>1785</v>
      </c>
    </row>
    <row r="202" spans="1:18" x14ac:dyDescent="0.3">
      <c r="A202" s="53"/>
      <c r="B202" s="53"/>
      <c r="C202" s="40"/>
      <c r="D202" s="40"/>
      <c r="E202" s="40"/>
      <c r="F202" s="50" t="s">
        <v>51</v>
      </c>
      <c r="G202" s="25" t="s">
        <v>57</v>
      </c>
      <c r="H202" s="75">
        <v>2</v>
      </c>
      <c r="I202" s="29">
        <f t="shared" si="5"/>
        <v>1268</v>
      </c>
      <c r="J202" s="42">
        <v>634</v>
      </c>
    </row>
    <row r="203" spans="1:18" x14ac:dyDescent="0.3">
      <c r="A203" s="53"/>
      <c r="B203" s="53"/>
      <c r="C203" s="40"/>
      <c r="D203" s="40"/>
      <c r="E203" s="40"/>
      <c r="F203" s="50" t="s">
        <v>183</v>
      </c>
      <c r="G203" s="25" t="s">
        <v>57</v>
      </c>
      <c r="H203" s="75">
        <v>4</v>
      </c>
      <c r="I203" s="29">
        <f t="shared" si="5"/>
        <v>2584</v>
      </c>
      <c r="J203" s="34">
        <v>646</v>
      </c>
    </row>
    <row r="204" spans="1:18" x14ac:dyDescent="0.3">
      <c r="A204" s="53"/>
      <c r="B204" s="53"/>
      <c r="C204" s="40"/>
      <c r="D204" s="40"/>
      <c r="E204" s="40"/>
      <c r="F204" s="50" t="s">
        <v>214</v>
      </c>
      <c r="G204" s="25" t="s">
        <v>57</v>
      </c>
      <c r="H204" s="75">
        <v>4</v>
      </c>
      <c r="I204" s="29">
        <f t="shared" si="5"/>
        <v>2596</v>
      </c>
      <c r="J204" s="34">
        <v>649</v>
      </c>
    </row>
    <row r="205" spans="1:18" x14ac:dyDescent="0.3">
      <c r="A205" s="53"/>
      <c r="B205" s="53"/>
      <c r="C205" s="40"/>
      <c r="D205" s="40"/>
      <c r="E205" s="40"/>
      <c r="F205" s="50" t="s">
        <v>52</v>
      </c>
      <c r="G205" s="25" t="s">
        <v>57</v>
      </c>
      <c r="H205" s="75">
        <v>15</v>
      </c>
      <c r="I205" s="29">
        <f t="shared" si="5"/>
        <v>5190</v>
      </c>
      <c r="J205" s="34">
        <v>346</v>
      </c>
    </row>
    <row r="206" spans="1:18" x14ac:dyDescent="0.3">
      <c r="A206" s="53"/>
      <c r="B206" s="53"/>
      <c r="C206" s="40"/>
      <c r="D206" s="40"/>
      <c r="E206" s="40"/>
      <c r="F206" s="50" t="s">
        <v>53</v>
      </c>
      <c r="G206" s="25" t="s">
        <v>57</v>
      </c>
      <c r="H206" s="75">
        <v>17</v>
      </c>
      <c r="I206" s="29">
        <f t="shared" ref="I206:I221" si="6">H206*J206</f>
        <v>5236</v>
      </c>
      <c r="J206" s="34">
        <v>308</v>
      </c>
    </row>
    <row r="207" spans="1:18" x14ac:dyDescent="0.3">
      <c r="A207" s="53"/>
      <c r="B207" s="53"/>
      <c r="C207" s="40"/>
      <c r="D207" s="40"/>
      <c r="E207" s="40"/>
      <c r="F207" s="50" t="s">
        <v>54</v>
      </c>
      <c r="G207" s="25" t="s">
        <v>57</v>
      </c>
      <c r="H207" s="75">
        <v>12.5</v>
      </c>
      <c r="I207" s="29">
        <f t="shared" si="6"/>
        <v>18587.5</v>
      </c>
      <c r="J207" s="42">
        <v>1487</v>
      </c>
    </row>
    <row r="208" spans="1:18" x14ac:dyDescent="0.3">
      <c r="A208" s="53"/>
      <c r="B208" s="53"/>
      <c r="C208" s="40"/>
      <c r="D208" s="40"/>
      <c r="E208" s="40"/>
      <c r="F208" s="57" t="s">
        <v>145</v>
      </c>
      <c r="G208" s="25" t="s">
        <v>57</v>
      </c>
      <c r="H208" s="75">
        <v>138</v>
      </c>
      <c r="I208" s="29">
        <f t="shared" si="6"/>
        <v>1794</v>
      </c>
      <c r="J208" s="34">
        <v>13</v>
      </c>
    </row>
    <row r="209" spans="1:10" x14ac:dyDescent="0.3">
      <c r="A209" s="53"/>
      <c r="B209" s="53"/>
      <c r="C209" s="40"/>
      <c r="D209" s="40"/>
      <c r="E209" s="40"/>
      <c r="F209" s="57" t="s">
        <v>129</v>
      </c>
      <c r="G209" s="56" t="s">
        <v>57</v>
      </c>
      <c r="H209" s="81">
        <v>4850</v>
      </c>
      <c r="I209" s="29">
        <f t="shared" si="6"/>
        <v>4850</v>
      </c>
      <c r="J209" s="34">
        <v>1</v>
      </c>
    </row>
    <row r="210" spans="1:10" x14ac:dyDescent="0.3">
      <c r="A210" s="53"/>
      <c r="B210" s="53"/>
      <c r="C210" s="40"/>
      <c r="D210" s="40"/>
      <c r="E210" s="40"/>
      <c r="F210" s="50" t="s">
        <v>100</v>
      </c>
      <c r="G210" s="25" t="s">
        <v>57</v>
      </c>
      <c r="H210" s="75">
        <v>49</v>
      </c>
      <c r="I210" s="29">
        <f t="shared" si="6"/>
        <v>441</v>
      </c>
      <c r="J210" s="34">
        <v>9</v>
      </c>
    </row>
    <row r="211" spans="1:10" x14ac:dyDescent="0.3">
      <c r="A211" s="53"/>
      <c r="B211" s="53"/>
      <c r="C211" s="40"/>
      <c r="D211" s="40"/>
      <c r="E211" s="40"/>
      <c r="F211" s="50" t="s">
        <v>130</v>
      </c>
      <c r="G211" s="25" t="s">
        <v>139</v>
      </c>
      <c r="H211" s="75">
        <v>125</v>
      </c>
      <c r="I211" s="29">
        <f t="shared" si="6"/>
        <v>1000</v>
      </c>
      <c r="J211" s="34">
        <v>8</v>
      </c>
    </row>
    <row r="212" spans="1:10" x14ac:dyDescent="0.3">
      <c r="A212" s="53"/>
      <c r="B212" s="53"/>
      <c r="C212" s="40"/>
      <c r="D212" s="40"/>
      <c r="E212" s="40"/>
      <c r="F212" s="50" t="s">
        <v>182</v>
      </c>
      <c r="G212" s="25" t="s">
        <v>58</v>
      </c>
      <c r="H212" s="75">
        <v>37</v>
      </c>
      <c r="I212" s="29">
        <f t="shared" si="6"/>
        <v>3959</v>
      </c>
      <c r="J212" s="34">
        <v>107</v>
      </c>
    </row>
    <row r="213" spans="1:10" x14ac:dyDescent="0.3">
      <c r="A213" s="53"/>
      <c r="B213" s="53"/>
      <c r="C213" s="40"/>
      <c r="D213" s="40"/>
      <c r="E213" s="40"/>
      <c r="F213" s="50" t="s">
        <v>68</v>
      </c>
      <c r="G213" s="56" t="s">
        <v>136</v>
      </c>
      <c r="H213" s="75">
        <v>410</v>
      </c>
      <c r="I213" s="29">
        <f t="shared" si="6"/>
        <v>4510</v>
      </c>
      <c r="J213" s="34">
        <v>11</v>
      </c>
    </row>
    <row r="214" spans="1:10" x14ac:dyDescent="0.3">
      <c r="A214" s="53"/>
      <c r="B214" s="53"/>
      <c r="C214" s="40"/>
      <c r="D214" s="40"/>
      <c r="E214" s="40"/>
      <c r="F214" s="50" t="s">
        <v>55</v>
      </c>
      <c r="G214" s="25" t="s">
        <v>57</v>
      </c>
      <c r="H214" s="75">
        <v>33</v>
      </c>
      <c r="I214" s="29">
        <f t="shared" si="6"/>
        <v>627</v>
      </c>
      <c r="J214" s="34">
        <v>19</v>
      </c>
    </row>
    <row r="215" spans="1:10" x14ac:dyDescent="0.3">
      <c r="A215" s="53"/>
      <c r="B215" s="53"/>
      <c r="C215" s="40"/>
      <c r="D215" s="40"/>
      <c r="E215" s="40"/>
      <c r="F215" s="50" t="s">
        <v>131</v>
      </c>
      <c r="G215" s="25" t="s">
        <v>57</v>
      </c>
      <c r="H215" s="75">
        <v>75</v>
      </c>
      <c r="I215" s="29">
        <f t="shared" si="6"/>
        <v>600</v>
      </c>
      <c r="J215" s="34">
        <v>8</v>
      </c>
    </row>
    <row r="216" spans="1:10" x14ac:dyDescent="0.3">
      <c r="A216" s="53"/>
      <c r="B216" s="53"/>
      <c r="C216" s="40"/>
      <c r="D216" s="40"/>
      <c r="E216" s="40"/>
      <c r="F216" s="50" t="s">
        <v>132</v>
      </c>
      <c r="G216" s="25" t="s">
        <v>57</v>
      </c>
      <c r="H216" s="75">
        <v>225</v>
      </c>
      <c r="I216" s="29">
        <f t="shared" si="6"/>
        <v>900</v>
      </c>
      <c r="J216" s="34">
        <v>4</v>
      </c>
    </row>
    <row r="217" spans="1:10" x14ac:dyDescent="0.3">
      <c r="A217" s="53"/>
      <c r="B217" s="53"/>
      <c r="C217" s="40"/>
      <c r="D217" s="40"/>
      <c r="E217" s="40"/>
      <c r="F217" s="50" t="s">
        <v>211</v>
      </c>
      <c r="G217" s="25" t="s">
        <v>57</v>
      </c>
      <c r="H217" s="75">
        <v>75</v>
      </c>
      <c r="I217" s="29">
        <f t="shared" si="6"/>
        <v>525</v>
      </c>
      <c r="J217" s="34">
        <v>7</v>
      </c>
    </row>
    <row r="218" spans="1:10" x14ac:dyDescent="0.3">
      <c r="A218" s="53"/>
      <c r="B218" s="53"/>
      <c r="C218" s="40"/>
      <c r="D218" s="40"/>
      <c r="E218" s="40"/>
      <c r="F218" s="50" t="s">
        <v>178</v>
      </c>
      <c r="G218" s="25" t="s">
        <v>58</v>
      </c>
      <c r="H218" s="75">
        <v>115</v>
      </c>
      <c r="I218" s="29">
        <f t="shared" si="6"/>
        <v>4140</v>
      </c>
      <c r="J218" s="34">
        <v>36</v>
      </c>
    </row>
    <row r="219" spans="1:10" x14ac:dyDescent="0.3">
      <c r="A219" s="53"/>
      <c r="B219" s="53"/>
      <c r="C219" s="40"/>
      <c r="D219" s="40"/>
      <c r="E219" s="40"/>
      <c r="F219" s="50" t="s">
        <v>179</v>
      </c>
      <c r="G219" s="25" t="s">
        <v>58</v>
      </c>
      <c r="H219" s="75">
        <v>118</v>
      </c>
      <c r="I219" s="29">
        <f t="shared" si="6"/>
        <v>22184</v>
      </c>
      <c r="J219" s="34">
        <v>188</v>
      </c>
    </row>
    <row r="220" spans="1:10" x14ac:dyDescent="0.3">
      <c r="A220" s="53"/>
      <c r="B220" s="53"/>
      <c r="C220" s="40"/>
      <c r="D220" s="40"/>
      <c r="E220" s="40"/>
      <c r="F220" s="50" t="s">
        <v>180</v>
      </c>
      <c r="G220" s="25" t="s">
        <v>58</v>
      </c>
      <c r="H220" s="75">
        <v>37</v>
      </c>
      <c r="I220" s="29">
        <f t="shared" si="6"/>
        <v>1369</v>
      </c>
      <c r="J220" s="34">
        <v>37</v>
      </c>
    </row>
    <row r="221" spans="1:10" x14ac:dyDescent="0.3">
      <c r="A221" s="53"/>
      <c r="B221" s="53"/>
      <c r="C221" s="40"/>
      <c r="D221" s="40"/>
      <c r="E221" s="40"/>
      <c r="F221" s="50" t="s">
        <v>56</v>
      </c>
      <c r="G221" s="25" t="s">
        <v>57</v>
      </c>
      <c r="H221" s="75">
        <v>190</v>
      </c>
      <c r="I221" s="29">
        <f t="shared" si="6"/>
        <v>1900</v>
      </c>
      <c r="J221" s="34">
        <v>10</v>
      </c>
    </row>
    <row r="222" spans="1:10" x14ac:dyDescent="0.2">
      <c r="A222" s="53"/>
      <c r="B222" s="53"/>
      <c r="C222" s="40"/>
    </row>
    <row r="223" spans="1:10" x14ac:dyDescent="0.2">
      <c r="A223" s="53"/>
      <c r="B223" s="53"/>
      <c r="C223" s="40"/>
    </row>
    <row r="224" spans="1:10" x14ac:dyDescent="0.2">
      <c r="A224" s="53"/>
      <c r="B224" s="53"/>
      <c r="C224" s="40"/>
    </row>
    <row r="225" spans="1:3" x14ac:dyDescent="0.2">
      <c r="A225" s="53"/>
      <c r="B225" s="53"/>
      <c r="C225" s="40"/>
    </row>
    <row r="226" spans="1:3" x14ac:dyDescent="0.2">
      <c r="A226" s="53"/>
      <c r="B226" s="53"/>
      <c r="C226" s="40"/>
    </row>
    <row r="227" spans="1:3" x14ac:dyDescent="0.2">
      <c r="A227" s="53"/>
      <c r="B227" s="53"/>
      <c r="C227" s="40"/>
    </row>
    <row r="228" spans="1:3" x14ac:dyDescent="0.2">
      <c r="A228" s="53"/>
      <c r="B228" s="53"/>
      <c r="C228" s="40"/>
    </row>
    <row r="229" spans="1:3" x14ac:dyDescent="0.2">
      <c r="A229" s="53"/>
      <c r="B229" s="53"/>
      <c r="C229" s="40"/>
    </row>
    <row r="230" spans="1:3" x14ac:dyDescent="0.2">
      <c r="A230" s="53"/>
      <c r="B230" s="53"/>
      <c r="C230" s="40"/>
    </row>
    <row r="231" spans="1:3" x14ac:dyDescent="0.2">
      <c r="A231" s="53"/>
      <c r="B231" s="53"/>
      <c r="C231" s="40"/>
    </row>
  </sheetData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portrait" r:id="rId1"/>
  <headerFooter alignWithMargins="0"/>
  <rowBreaks count="2" manualBreakCount="2">
    <brk id="91" max="12" man="1"/>
    <brk id="16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inventario almacen</vt:lpstr>
      <vt:lpstr>'inventario almacen'!Print_Area</vt:lpstr>
      <vt:lpstr>'inventario almacen'!Print_Titles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Virginia M. Perdomo de Garcia</cp:lastModifiedBy>
  <cp:lastPrinted>2015-04-07T13:14:22Z</cp:lastPrinted>
  <dcterms:created xsi:type="dcterms:W3CDTF">2006-07-11T17:39:34Z</dcterms:created>
  <dcterms:modified xsi:type="dcterms:W3CDTF">2015-04-09T14:15:37Z</dcterms:modified>
</cp:coreProperties>
</file>