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14340" windowHeight="9264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Sheet1!$B$1:$N$44</definedName>
  </definedNames>
  <calcPr calcId="125725"/>
</workbook>
</file>

<file path=xl/calcChain.xml><?xml version="1.0" encoding="utf-8"?>
<calcChain xmlns="http://schemas.openxmlformats.org/spreadsheetml/2006/main">
  <c r="M31" i="1"/>
  <c r="F11"/>
  <c r="F10"/>
  <c r="F9"/>
  <c r="F8"/>
  <c r="F7"/>
  <c r="F6"/>
  <c r="F5"/>
  <c r="F4"/>
  <c r="F3"/>
  <c r="F2"/>
  <c r="F1"/>
</calcChain>
</file>

<file path=xl/sharedStrings.xml><?xml version="1.0" encoding="utf-8"?>
<sst xmlns="http://schemas.openxmlformats.org/spreadsheetml/2006/main" count="87" uniqueCount="33">
  <si>
    <t xml:space="preserve">AÑO DEL BICENTENARIO DEL NATALICIO DE JUAN PABLO DUARTE </t>
  </si>
  <si>
    <t xml:space="preserve">RELACION DE ACTIVOS FIJOS DE LA INSTITUCION </t>
  </si>
  <si>
    <t>CORRESPONDIENTE AL MES DE MAYO DEL AÑO 2013</t>
  </si>
  <si>
    <t>FONDO 100 LIBRAMIENTO</t>
  </si>
  <si>
    <t>LIBRAMIENTO / CHEQUE No.</t>
  </si>
  <si>
    <t>PROVEEDOR</t>
  </si>
  <si>
    <t>CODIGO</t>
  </si>
  <si>
    <t>SUPLIDOR O PROVEEDOR</t>
  </si>
  <si>
    <t>DESCRIPCION</t>
  </si>
  <si>
    <t>MODELO</t>
  </si>
  <si>
    <t>MARCA</t>
  </si>
  <si>
    <t>SERIE/ REFERENCIA</t>
  </si>
  <si>
    <t>VALOR RD$</t>
  </si>
  <si>
    <t>SOLUCIONESCORPORATIVA. S. A.</t>
  </si>
  <si>
    <t>1940-308139</t>
  </si>
  <si>
    <t>DVD PHILLY</t>
  </si>
  <si>
    <t>REPRODUCTOR DE IMAGEN DVD 3850-K55</t>
  </si>
  <si>
    <t>PHILLYS</t>
  </si>
  <si>
    <t>DELEGACION METROPOLITANA</t>
  </si>
  <si>
    <t>DIGITAL TV. C POR A</t>
  </si>
  <si>
    <t>BATERIAS DE GELATINASSOLARI 12.0V</t>
  </si>
  <si>
    <t>SOLARI</t>
  </si>
  <si>
    <t>TOTAL RD $</t>
  </si>
  <si>
    <t>PREPARADO</t>
  </si>
  <si>
    <t>REVISADO POR:</t>
  </si>
  <si>
    <t>AUTORIZADO POR:</t>
  </si>
  <si>
    <t>FECHA REGISTRO</t>
  </si>
  <si>
    <t>CODIGO BN-ADESS</t>
  </si>
  <si>
    <t>UNIDAD / DPTO. UBICADO</t>
  </si>
  <si>
    <t xml:space="preserve">BATERIA DE GELATINA </t>
  </si>
  <si>
    <t>DELEGACION HATO MAYOR</t>
  </si>
  <si>
    <t>DELEGACION EL SEIBO</t>
  </si>
  <si>
    <t>DELEGACION SANCHEZ RAMIREZ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</si>
</sst>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d\-m\-yy;@"/>
    <numFmt numFmtId="165" formatCode="dd\-mm\-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43" fontId="2" fillId="0" borderId="0" xfId="1" applyFont="1" applyAlignment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0" fillId="0" borderId="1" xfId="0" applyBorder="1"/>
    <xf numFmtId="43" fontId="3" fillId="0" borderId="1" xfId="1" applyFont="1" applyFill="1" applyBorder="1"/>
    <xf numFmtId="0" fontId="0" fillId="0" borderId="1" xfId="0" applyBorder="1" applyAlignment="1">
      <alignment horizontal="left"/>
    </xf>
    <xf numFmtId="43" fontId="0" fillId="0" borderId="4" xfId="1" applyFont="1" applyBorder="1"/>
    <xf numFmtId="43" fontId="2" fillId="0" borderId="6" xfId="0" applyNumberFormat="1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right"/>
    </xf>
    <xf numFmtId="43" fontId="7" fillId="0" borderId="5" xfId="1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64" fontId="0" fillId="0" borderId="0" xfId="0" applyNumberFormat="1"/>
    <xf numFmtId="0" fontId="5" fillId="0" borderId="2" xfId="0" applyFont="1" applyBorder="1" applyAlignment="1"/>
    <xf numFmtId="0" fontId="5" fillId="0" borderId="0" xfId="0" applyFont="1" applyBorder="1" applyAlignment="1"/>
    <xf numFmtId="0" fontId="0" fillId="0" borderId="0" xfId="0" applyBorder="1" applyAlignment="1">
      <alignment horizontal="left"/>
    </xf>
    <xf numFmtId="165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851209</xdr:colOff>
      <xdr:row>1</xdr:row>
      <xdr:rowOff>22860</xdr:rowOff>
    </xdr:from>
    <xdr:to>
      <xdr:col>11</xdr:col>
      <xdr:colOff>456453</xdr:colOff>
      <xdr:row>10</xdr:row>
      <xdr:rowOff>50800</xdr:rowOff>
    </xdr:to>
    <xdr:pic>
      <xdr:nvPicPr>
        <xdr:cNvPr id="2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3309" y="200660"/>
          <a:ext cx="2488144" cy="162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topLeftCell="B7" zoomScaleNormal="100" workbookViewId="0">
      <selection activeCell="B30" sqref="A30:XFD33"/>
    </sheetView>
  </sheetViews>
  <sheetFormatPr defaultRowHeight="14.4"/>
  <cols>
    <col min="1" max="1" width="0" hidden="1" customWidth="1"/>
    <col min="2" max="2" width="12.5546875" bestFit="1" customWidth="1"/>
    <col min="3" max="5" width="0" hidden="1" customWidth="1"/>
    <col min="6" max="6" width="10.21875" customWidth="1"/>
    <col min="7" max="7" width="39.5546875" hidden="1" customWidth="1"/>
    <col min="8" max="8" width="42.109375" customWidth="1"/>
    <col min="9" max="11" width="0" hidden="1" customWidth="1"/>
    <col min="12" max="12" width="27.88671875" customWidth="1"/>
    <col min="13" max="13" width="14.5546875" customWidth="1"/>
    <col min="14" max="14" width="11.44140625" hidden="1" customWidth="1"/>
  </cols>
  <sheetData>
    <row r="1" spans="1:17">
      <c r="C1" s="1"/>
      <c r="F1" s="2" t="str">
        <f t="shared" ref="F1:F11" si="0">CONCATENATE(B1," ",C1)</f>
        <v xml:space="preserve"> </v>
      </c>
      <c r="M1" s="3"/>
    </row>
    <row r="2" spans="1:17">
      <c r="C2" s="1"/>
      <c r="F2" s="2" t="str">
        <f t="shared" si="0"/>
        <v xml:space="preserve"> </v>
      </c>
      <c r="M2" s="3"/>
    </row>
    <row r="3" spans="1:17">
      <c r="C3" s="1"/>
      <c r="F3" s="2" t="str">
        <f t="shared" si="0"/>
        <v xml:space="preserve"> </v>
      </c>
      <c r="M3" s="3"/>
    </row>
    <row r="4" spans="1:17">
      <c r="C4" s="1"/>
      <c r="F4" s="2" t="str">
        <f t="shared" si="0"/>
        <v xml:space="preserve"> </v>
      </c>
      <c r="M4" s="3"/>
    </row>
    <row r="5" spans="1:17">
      <c r="C5" s="1"/>
      <c r="F5" s="2" t="str">
        <f t="shared" si="0"/>
        <v xml:space="preserve"> </v>
      </c>
      <c r="M5" s="3"/>
    </row>
    <row r="6" spans="1:17">
      <c r="C6" s="1"/>
      <c r="F6" s="2" t="str">
        <f t="shared" si="0"/>
        <v xml:space="preserve"> </v>
      </c>
      <c r="M6" s="3"/>
    </row>
    <row r="7" spans="1:17">
      <c r="C7" s="1"/>
      <c r="F7" s="2" t="str">
        <f t="shared" si="0"/>
        <v xml:space="preserve"> </v>
      </c>
      <c r="M7" s="3"/>
    </row>
    <row r="8" spans="1:17">
      <c r="C8" s="1"/>
      <c r="F8" s="2" t="str">
        <f t="shared" si="0"/>
        <v xml:space="preserve"> </v>
      </c>
      <c r="M8" s="3"/>
    </row>
    <row r="9" spans="1:17">
      <c r="C9" s="1"/>
      <c r="F9" s="2" t="str">
        <f t="shared" si="0"/>
        <v xml:space="preserve"> </v>
      </c>
      <c r="M9" s="3"/>
    </row>
    <row r="10" spans="1:17">
      <c r="C10" s="1"/>
      <c r="F10" s="2" t="str">
        <f t="shared" si="0"/>
        <v xml:space="preserve"> </v>
      </c>
      <c r="M10" s="3"/>
    </row>
    <row r="11" spans="1:17">
      <c r="B11" s="4"/>
      <c r="C11" s="5"/>
      <c r="D11" s="4"/>
      <c r="E11" s="4"/>
      <c r="F11" s="2" t="str">
        <f t="shared" si="0"/>
        <v xml:space="preserve"> </v>
      </c>
      <c r="G11" s="4"/>
      <c r="H11" s="4"/>
      <c r="I11" s="4"/>
      <c r="J11" s="4"/>
      <c r="K11" s="4"/>
      <c r="L11" s="4"/>
      <c r="M11" s="6"/>
    </row>
    <row r="12" spans="1:17">
      <c r="A12" s="32" t="s">
        <v>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4"/>
      <c r="P12" s="4"/>
      <c r="Q12" s="4"/>
    </row>
    <row r="13" spans="1:17">
      <c r="A13" s="33" t="s">
        <v>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4"/>
      <c r="P13" s="4"/>
      <c r="Q13" s="4"/>
    </row>
    <row r="14" spans="1:17">
      <c r="A14" s="32" t="s">
        <v>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4"/>
      <c r="P14" s="4"/>
      <c r="Q14" s="4"/>
    </row>
    <row r="15" spans="1:17">
      <c r="A15" s="34" t="s">
        <v>3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7" s="20" customFormat="1" ht="50.4" customHeight="1">
      <c r="A16" s="23" t="s">
        <v>4</v>
      </c>
      <c r="B16" s="23" t="s">
        <v>26</v>
      </c>
      <c r="C16" s="23" t="s">
        <v>5</v>
      </c>
      <c r="D16" s="23" t="s">
        <v>6</v>
      </c>
      <c r="E16" s="23"/>
      <c r="F16" s="24" t="s">
        <v>27</v>
      </c>
      <c r="G16" s="23" t="s">
        <v>7</v>
      </c>
      <c r="H16" s="23" t="s">
        <v>8</v>
      </c>
      <c r="I16" s="23" t="s">
        <v>9</v>
      </c>
      <c r="J16" s="23" t="s">
        <v>10</v>
      </c>
      <c r="K16" s="23" t="s">
        <v>11</v>
      </c>
      <c r="L16" s="23" t="s">
        <v>28</v>
      </c>
      <c r="M16" s="25" t="s">
        <v>12</v>
      </c>
      <c r="N16" s="23" t="s">
        <v>12</v>
      </c>
    </row>
    <row r="17" spans="1:14" ht="15.6">
      <c r="A17" s="7">
        <v>568</v>
      </c>
      <c r="B17" s="31">
        <v>41400</v>
      </c>
      <c r="C17" s="8" t="s">
        <v>13</v>
      </c>
      <c r="D17" s="9"/>
      <c r="E17" s="9"/>
      <c r="F17" s="10" t="s">
        <v>14</v>
      </c>
      <c r="G17" s="11" t="s">
        <v>15</v>
      </c>
      <c r="H17" s="11" t="s">
        <v>16</v>
      </c>
      <c r="I17" s="12" t="s">
        <v>17</v>
      </c>
      <c r="J17" s="13"/>
      <c r="K17" s="11"/>
      <c r="L17" s="11" t="s">
        <v>18</v>
      </c>
      <c r="M17" s="14">
        <v>3900.84</v>
      </c>
      <c r="N17" s="14">
        <v>3900.84</v>
      </c>
    </row>
    <row r="18" spans="1:14" ht="15.6">
      <c r="A18" s="7"/>
      <c r="B18" s="31">
        <v>41418</v>
      </c>
      <c r="C18" s="8" t="s">
        <v>19</v>
      </c>
      <c r="D18" s="8"/>
      <c r="E18" s="8"/>
      <c r="F18" s="15">
        <v>1117</v>
      </c>
      <c r="G18" s="11" t="s">
        <v>20</v>
      </c>
      <c r="H18" s="13" t="s">
        <v>29</v>
      </c>
      <c r="I18" s="12" t="s">
        <v>21</v>
      </c>
      <c r="J18" s="13">
        <v>12.2</v>
      </c>
      <c r="K18" s="13"/>
      <c r="L18" s="16" t="s">
        <v>30</v>
      </c>
      <c r="M18" s="14">
        <v>9064.99</v>
      </c>
      <c r="N18" s="14"/>
    </row>
    <row r="19" spans="1:14" ht="15.6">
      <c r="A19" s="7"/>
      <c r="B19" s="31">
        <v>41418</v>
      </c>
      <c r="C19" s="8" t="s">
        <v>19</v>
      </c>
      <c r="D19" s="8"/>
      <c r="E19" s="8"/>
      <c r="F19" s="15">
        <v>1117</v>
      </c>
      <c r="G19" s="11" t="s">
        <v>20</v>
      </c>
      <c r="H19" s="13" t="s">
        <v>29</v>
      </c>
      <c r="I19" s="12" t="s">
        <v>21</v>
      </c>
      <c r="J19" s="13">
        <v>12.2</v>
      </c>
      <c r="K19" s="13"/>
      <c r="L19" s="16" t="s">
        <v>30</v>
      </c>
      <c r="M19" s="14">
        <v>9064.99</v>
      </c>
      <c r="N19" s="14"/>
    </row>
    <row r="20" spans="1:14" ht="15.6">
      <c r="A20" s="7"/>
      <c r="B20" s="31">
        <v>41418</v>
      </c>
      <c r="C20" s="8" t="s">
        <v>19</v>
      </c>
      <c r="D20" s="8"/>
      <c r="E20" s="8"/>
      <c r="F20" s="15">
        <v>1117</v>
      </c>
      <c r="G20" s="11" t="s">
        <v>20</v>
      </c>
      <c r="H20" s="13" t="s">
        <v>29</v>
      </c>
      <c r="I20" s="12" t="s">
        <v>21</v>
      </c>
      <c r="J20" s="13">
        <v>12.2</v>
      </c>
      <c r="K20" s="13"/>
      <c r="L20" s="16" t="s">
        <v>30</v>
      </c>
      <c r="M20" s="14">
        <v>9064.99</v>
      </c>
      <c r="N20" s="14"/>
    </row>
    <row r="21" spans="1:14" ht="15.6">
      <c r="A21" s="7"/>
      <c r="B21" s="31">
        <v>41418</v>
      </c>
      <c r="C21" s="8" t="s">
        <v>19</v>
      </c>
      <c r="D21" s="8"/>
      <c r="E21" s="8"/>
      <c r="F21" s="15">
        <v>1117</v>
      </c>
      <c r="G21" s="11" t="s">
        <v>20</v>
      </c>
      <c r="H21" s="13" t="s">
        <v>29</v>
      </c>
      <c r="I21" s="12" t="s">
        <v>21</v>
      </c>
      <c r="J21" s="13">
        <v>12.2</v>
      </c>
      <c r="K21" s="13"/>
      <c r="L21" s="16" t="s">
        <v>30</v>
      </c>
      <c r="M21" s="14">
        <v>9064.99</v>
      </c>
      <c r="N21" s="14"/>
    </row>
    <row r="22" spans="1:14" ht="15.6">
      <c r="A22" s="7"/>
      <c r="B22" s="31">
        <v>41418</v>
      </c>
      <c r="C22" s="8" t="s">
        <v>19</v>
      </c>
      <c r="D22" s="8"/>
      <c r="E22" s="8"/>
      <c r="F22" s="15">
        <v>1117</v>
      </c>
      <c r="G22" s="11" t="s">
        <v>20</v>
      </c>
      <c r="H22" s="13" t="s">
        <v>29</v>
      </c>
      <c r="I22" s="12" t="s">
        <v>21</v>
      </c>
      <c r="J22" s="13">
        <v>12.2</v>
      </c>
      <c r="K22" s="13"/>
      <c r="L22" s="16" t="s">
        <v>31</v>
      </c>
      <c r="M22" s="14">
        <v>9064.99</v>
      </c>
      <c r="N22" s="14"/>
    </row>
    <row r="23" spans="1:14" ht="15.6">
      <c r="A23" s="7"/>
      <c r="B23" s="31">
        <v>41418</v>
      </c>
      <c r="C23" s="8" t="s">
        <v>19</v>
      </c>
      <c r="D23" s="8"/>
      <c r="E23" s="8"/>
      <c r="F23" s="15">
        <v>1117</v>
      </c>
      <c r="G23" s="11" t="s">
        <v>20</v>
      </c>
      <c r="H23" s="13" t="s">
        <v>29</v>
      </c>
      <c r="I23" s="12" t="s">
        <v>21</v>
      </c>
      <c r="J23" s="13">
        <v>12.2</v>
      </c>
      <c r="K23" s="13"/>
      <c r="L23" s="16" t="s">
        <v>31</v>
      </c>
      <c r="M23" s="14">
        <v>9064.99</v>
      </c>
      <c r="N23" s="14"/>
    </row>
    <row r="24" spans="1:14" ht="15.6">
      <c r="A24" s="7"/>
      <c r="B24" s="31">
        <v>41418</v>
      </c>
      <c r="C24" s="8" t="s">
        <v>19</v>
      </c>
      <c r="D24" s="8"/>
      <c r="E24" s="8"/>
      <c r="F24" s="15">
        <v>1117</v>
      </c>
      <c r="G24" s="11" t="s">
        <v>20</v>
      </c>
      <c r="H24" s="13" t="s">
        <v>29</v>
      </c>
      <c r="I24" s="12" t="s">
        <v>21</v>
      </c>
      <c r="J24" s="13">
        <v>12.2</v>
      </c>
      <c r="K24" s="13"/>
      <c r="L24" s="16" t="s">
        <v>31</v>
      </c>
      <c r="M24" s="14">
        <v>9064.99</v>
      </c>
      <c r="N24" s="14"/>
    </row>
    <row r="25" spans="1:14" ht="15.6">
      <c r="A25" s="7"/>
      <c r="B25" s="31">
        <v>41418</v>
      </c>
      <c r="C25" s="8" t="s">
        <v>19</v>
      </c>
      <c r="D25" s="8"/>
      <c r="E25" s="8"/>
      <c r="F25" s="15">
        <v>1117</v>
      </c>
      <c r="G25" s="11" t="s">
        <v>20</v>
      </c>
      <c r="H25" s="13" t="s">
        <v>29</v>
      </c>
      <c r="I25" s="12" t="s">
        <v>21</v>
      </c>
      <c r="J25" s="13">
        <v>12.2</v>
      </c>
      <c r="K25" s="13"/>
      <c r="L25" s="16" t="s">
        <v>31</v>
      </c>
      <c r="M25" s="14">
        <v>9064.99</v>
      </c>
      <c r="N25" s="14"/>
    </row>
    <row r="26" spans="1:14" ht="15.6">
      <c r="A26" s="7"/>
      <c r="B26" s="31">
        <v>41418</v>
      </c>
      <c r="C26" s="8" t="s">
        <v>19</v>
      </c>
      <c r="D26" s="8"/>
      <c r="E26" s="8"/>
      <c r="F26" s="15">
        <v>1117</v>
      </c>
      <c r="G26" s="11" t="s">
        <v>20</v>
      </c>
      <c r="H26" s="13" t="s">
        <v>29</v>
      </c>
      <c r="I26" s="12" t="s">
        <v>21</v>
      </c>
      <c r="J26" s="13">
        <v>12.2</v>
      </c>
      <c r="K26" s="13"/>
      <c r="L26" s="16" t="s">
        <v>32</v>
      </c>
      <c r="M26" s="14">
        <v>9064.99</v>
      </c>
      <c r="N26" s="14"/>
    </row>
    <row r="27" spans="1:14" ht="15.6">
      <c r="A27" s="7"/>
      <c r="B27" s="31">
        <v>41418</v>
      </c>
      <c r="C27" s="8" t="s">
        <v>19</v>
      </c>
      <c r="D27" s="8"/>
      <c r="E27" s="8"/>
      <c r="F27" s="15">
        <v>1117</v>
      </c>
      <c r="G27" s="11" t="s">
        <v>20</v>
      </c>
      <c r="H27" s="13" t="s">
        <v>29</v>
      </c>
      <c r="I27" s="12" t="s">
        <v>21</v>
      </c>
      <c r="J27" s="13">
        <v>12.2</v>
      </c>
      <c r="K27" s="13"/>
      <c r="L27" s="16" t="s">
        <v>32</v>
      </c>
      <c r="M27" s="14">
        <v>9064.99</v>
      </c>
      <c r="N27" s="14"/>
    </row>
    <row r="28" spans="1:14" ht="15.6">
      <c r="A28" s="7"/>
      <c r="B28" s="31">
        <v>41418</v>
      </c>
      <c r="C28" s="8" t="s">
        <v>19</v>
      </c>
      <c r="D28" s="8"/>
      <c r="E28" s="8"/>
      <c r="F28" s="15">
        <v>1117</v>
      </c>
      <c r="G28" s="11" t="s">
        <v>20</v>
      </c>
      <c r="H28" s="13" t="s">
        <v>29</v>
      </c>
      <c r="I28" s="12" t="s">
        <v>21</v>
      </c>
      <c r="J28" s="13">
        <v>12.2</v>
      </c>
      <c r="K28" s="13"/>
      <c r="L28" s="16" t="s">
        <v>32</v>
      </c>
      <c r="M28" s="14">
        <v>9064.99</v>
      </c>
      <c r="N28" s="14"/>
    </row>
    <row r="29" spans="1:14" ht="15.6">
      <c r="A29" s="7"/>
      <c r="B29" s="31">
        <v>41418</v>
      </c>
      <c r="C29" s="8" t="s">
        <v>19</v>
      </c>
      <c r="D29" s="8"/>
      <c r="E29" s="8"/>
      <c r="F29" s="15">
        <v>1117</v>
      </c>
      <c r="G29" s="11" t="s">
        <v>20</v>
      </c>
      <c r="H29" s="13" t="s">
        <v>29</v>
      </c>
      <c r="I29" s="12" t="s">
        <v>21</v>
      </c>
      <c r="J29" s="13">
        <v>12.2</v>
      </c>
      <c r="K29" s="13"/>
      <c r="L29" s="16" t="s">
        <v>32</v>
      </c>
      <c r="M29" s="14">
        <v>9064.99</v>
      </c>
      <c r="N29" s="14"/>
    </row>
    <row r="30" spans="1:14" ht="15" thickBot="1">
      <c r="B30" s="27"/>
    </row>
    <row r="31" spans="1:14" ht="15" thickBot="1">
      <c r="L31" s="22" t="s">
        <v>22</v>
      </c>
      <c r="M31" s="17">
        <f>SUM(M17:M30)</f>
        <v>112680.72000000002</v>
      </c>
    </row>
    <row r="43" spans="2:14">
      <c r="B43" s="18"/>
      <c r="C43" s="19"/>
      <c r="D43" s="18"/>
      <c r="E43" s="18"/>
      <c r="F43" s="30"/>
      <c r="L43" s="3"/>
      <c r="N43" s="3"/>
    </row>
    <row r="44" spans="2:14" s="20" customFormat="1" ht="13.8">
      <c r="B44" s="28" t="s">
        <v>23</v>
      </c>
      <c r="C44" s="29"/>
      <c r="D44" s="29"/>
      <c r="E44" s="29"/>
      <c r="F44" s="29"/>
      <c r="H44" s="26" t="s">
        <v>24</v>
      </c>
      <c r="M44" s="21" t="s">
        <v>25</v>
      </c>
    </row>
  </sheetData>
  <mergeCells count="4">
    <mergeCell ref="A12:N12"/>
    <mergeCell ref="A13:N13"/>
    <mergeCell ref="A14:N14"/>
    <mergeCell ref="A15:N15"/>
  </mergeCells>
  <printOptions horizontalCentered="1"/>
  <pageMargins left="0.39370078740157483" right="0.39370078740157483" top="0.70866141732283472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ymateo</cp:lastModifiedBy>
  <cp:lastPrinted>2013-08-23T19:18:44Z</cp:lastPrinted>
  <dcterms:created xsi:type="dcterms:W3CDTF">2013-08-23T13:12:15Z</dcterms:created>
  <dcterms:modified xsi:type="dcterms:W3CDTF">2013-08-26T17:26:04Z</dcterms:modified>
</cp:coreProperties>
</file>