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395" windowHeight="9465"/>
  </bookViews>
  <sheets>
    <sheet name="Febrero 2014" sheetId="1" r:id="rId1"/>
  </sheets>
  <definedNames>
    <definedName name="_xlnm._FilterDatabase" localSheetId="0" hidden="1">'Febrero 2014'!$A$8:$G$91</definedName>
    <definedName name="_xlnm.Print_Titles" localSheetId="0">'Febrero 2014'!$1:$8</definedName>
  </definedNames>
  <calcPr calcId="125725"/>
</workbook>
</file>

<file path=xl/calcChain.xml><?xml version="1.0" encoding="utf-8"?>
<calcChain xmlns="http://schemas.openxmlformats.org/spreadsheetml/2006/main">
  <c r="F35" i="1"/>
  <c r="F19"/>
  <c r="F91" s="1"/>
</calcChain>
</file>

<file path=xl/sharedStrings.xml><?xml version="1.0" encoding="utf-8"?>
<sst xmlns="http://schemas.openxmlformats.org/spreadsheetml/2006/main" count="419" uniqueCount="257">
  <si>
    <t xml:space="preserve">ESTADO DE CUENTAS DE SUPLIDORES </t>
  </si>
  <si>
    <t>FECHA DE REGISTRO</t>
  </si>
  <si>
    <t>Nombre del Acreedor</t>
  </si>
  <si>
    <t>CONCEPTO</t>
  </si>
  <si>
    <t>Monto de la Deuda en RD$</t>
  </si>
  <si>
    <t>FECHA LIMITE DE PAGO</t>
  </si>
  <si>
    <t>No. de Comprobante o Factura</t>
  </si>
  <si>
    <t>Codificación Objetal</t>
  </si>
  <si>
    <t>TRANSPORTE BLANCO, S. A.</t>
  </si>
  <si>
    <t>MUEBLES OMAR, S. A.</t>
  </si>
  <si>
    <t>28/11/2013</t>
  </si>
  <si>
    <t>SERVICENTRO MARMOLEJOS ROSARIO, SRL</t>
  </si>
  <si>
    <t>14/11/2013</t>
  </si>
  <si>
    <t>20/12/2013</t>
  </si>
  <si>
    <t>26/12/2013</t>
  </si>
  <si>
    <t>13/12/2013</t>
  </si>
  <si>
    <t>20/11/2013</t>
  </si>
  <si>
    <t>TEKNOWLOGIC DOMINICANA</t>
  </si>
  <si>
    <t>FACT10032</t>
  </si>
  <si>
    <t>PAGO CORRESPONDIENTE AL CUARTO PRODUCTO: INFORME FINAL PROYECTO CRM.</t>
  </si>
  <si>
    <t>FACT10033</t>
  </si>
  <si>
    <t>18/12/2013</t>
  </si>
  <si>
    <t>17/01/2014</t>
  </si>
  <si>
    <t>16/01/2014</t>
  </si>
  <si>
    <t>20/01/2014</t>
  </si>
  <si>
    <t>24/01/2014</t>
  </si>
  <si>
    <t>23/01/2014</t>
  </si>
  <si>
    <t>13/01/2014</t>
  </si>
  <si>
    <t>30/01/2014</t>
  </si>
  <si>
    <t>EDYJCSA, SRL</t>
  </si>
  <si>
    <t>INDUSTRIA DE SOBRES DOMINICANA, SRL</t>
  </si>
  <si>
    <t>27/01/2014</t>
  </si>
  <si>
    <t>PAGO CORRESPONDIENTE AL TERCER PRODUCTO: PLAN DE PRUEBA, IMPLEMENTACIÓN Y ESTABILIZACIÓN PROYECTO CRM.</t>
  </si>
  <si>
    <t>17/12/2013</t>
  </si>
  <si>
    <t>PUNTO VISUAL, SRL</t>
  </si>
  <si>
    <t>FLORISTERÍA ROCEMA, SRL</t>
  </si>
  <si>
    <t>ANDEL STAR, INC</t>
  </si>
  <si>
    <t>SDQC-6341, 6342, 6393, 6394.</t>
  </si>
  <si>
    <t>LEASING DE LA HISPANIOLA, S. R. L.</t>
  </si>
  <si>
    <t>ALQUILER DE VEHÍCULOS PARA OPERATIVO DE LOS TALLERES " PROGRAMA NACIONAL DE CAPACITACIÓN A LOS COMERCIOS ADHERIDOS A LA RAS.</t>
  </si>
  <si>
    <t>28/10/2013</t>
  </si>
  <si>
    <t>REFRICENTRO INTERNACIONAL, SRL</t>
  </si>
  <si>
    <t>REPARACIÓN E INSTALACIÓN DE DUCTOS FLEXIBLES DEL EQUIPO DE AÍRE ACONDICIONADO DE AUDITORÍA INTERNA DE ESTA ENTIDAD.</t>
  </si>
  <si>
    <t>3-19415</t>
  </si>
  <si>
    <t>FACD-050149</t>
  </si>
  <si>
    <t>CONFECCIÓN DE INVITACIONES PARA LA EUCARISTÍA DEL NOVENO ANIVERSARIO DE LA ENTIDAD.</t>
  </si>
  <si>
    <t>ADQUISICIÓN DE SIETE TRANCAPALANCA, JUEGOS DE ALFOMBRAS Y UN PROTECTOR DE CAMA PARA LA NUEVA FLOTILLA DE VEHÍCULOS FORD RANGER ADQUIRIDOS POR ESTA ENTIDAD.</t>
  </si>
  <si>
    <t>SERVICIOS DE ENVÍOS DE VALIJAS DESDE Y HASTA EL INTERIOR DEL PAÍS.</t>
  </si>
  <si>
    <t>PAGO POR DECORACIÓN DE EVENTO A REALIZARSE EN EL COMEDOR PRINCIPAL DE ÉSTA ENTIDAD.</t>
  </si>
  <si>
    <t>RSV MENSAJERÍA, SRL.</t>
  </si>
  <si>
    <t xml:space="preserve">PAGO POR SERVICIO DE DISTRIBUCIÓN DE COMUNICACIONES RELATIVAS A: CONVOCATORIA A NIVEL NACIONAL PARA LA CAPACITACIÓN IMPARTIDA POR ADESS, A LOS COMERCIOS ADHERIDOS A LA RED DE ABASTECIMIENTO SOCIAL RAS. </t>
  </si>
  <si>
    <t>Total General</t>
  </si>
  <si>
    <t>26/01/2014</t>
  </si>
  <si>
    <t>MANTENIMIENTO PREVENTIVO Y CORRECTIVO AL VEHÍCULO SUZUKI APV, PLACA # IO-57366, ASIGNADO A LA DIRECCIÓN DE TECNOLOGÍA DE LA ENTIDAD.</t>
  </si>
  <si>
    <t>FACR-005892</t>
  </si>
  <si>
    <t>18/10/2013</t>
  </si>
  <si>
    <t>SEGUROS BANRESERVAS, S. A.</t>
  </si>
  <si>
    <t>01012841 - 01012952</t>
  </si>
  <si>
    <t>18/09/2013</t>
  </si>
  <si>
    <t>PAGO POR CONCEPTO DE PÓLIZAS DE SEGUROS DE LA ENTIDAD. DESDE EL 17-8-2013 HASTA EL 17-08-2014.</t>
  </si>
  <si>
    <t>01009054 - 01009224 - 01009204 - 01009193 - 01009176</t>
  </si>
  <si>
    <t>25/07/2013</t>
  </si>
  <si>
    <t>PAGO POR EMISIÓN Y AUMENTOS DE PÓLIZAS DE SEGUROS DE LA ENTIDAD.</t>
  </si>
  <si>
    <t>988966 - 989813 - 988984 - 989832 - 988974 - 988990</t>
  </si>
  <si>
    <t>25/06/2013</t>
  </si>
  <si>
    <t>2.2.2.2.01</t>
  </si>
  <si>
    <t>2.2.4.2.01</t>
  </si>
  <si>
    <t>2.2.5.4.01</t>
  </si>
  <si>
    <t>2.3.9.8.01</t>
  </si>
  <si>
    <t>2.2.8.6.02</t>
  </si>
  <si>
    <t>2.3.3.3.01</t>
  </si>
  <si>
    <t>2.2.6.2.01</t>
  </si>
  <si>
    <t>2.2.7.2.06</t>
  </si>
  <si>
    <t>2.2.7.2.04</t>
  </si>
  <si>
    <t>2.2.8.7.06</t>
  </si>
  <si>
    <t>13/02/2014</t>
  </si>
  <si>
    <t>24/02/2014</t>
  </si>
  <si>
    <t>V.E.F. ESCRINES Y VENECIANAS, S.R.L.</t>
  </si>
  <si>
    <t>ADQUISICIÓN E INSTALACIÓN DE CORTINAS VENECIANAS DE MADERA PARA LA NUEVA DELEGACIÓN SANTO DOMINGO OESTE (SECTOR HERRERA).</t>
  </si>
  <si>
    <t>20/02/2014</t>
  </si>
  <si>
    <t>15/01/2014</t>
  </si>
  <si>
    <t>201-191400476</t>
  </si>
  <si>
    <t>SUPERMERCADO NACIONAL</t>
  </si>
  <si>
    <t>ADQUISICIÓN DE COMESTIBLES PARA USO EN REUNIONES DE LA DIRECCIÓN GENERAL DE LA ENTIDAD.</t>
  </si>
  <si>
    <t>14/02/2014</t>
  </si>
  <si>
    <t>28/02/2014</t>
  </si>
  <si>
    <t>28/01/2014</t>
  </si>
  <si>
    <t>FACR-005923</t>
  </si>
  <si>
    <t>MANTENIMIENTO CORRECTIVO DE ALINEACIÓN Y AJUSTE DEL TREN DELANTERO AL VEHÍCULO NISSAN FRONTIER #EL-00009, ASIGNADA AL SUB-DIRECTOR DE OPERACIONES DE ESTA ENTIDAD.</t>
  </si>
  <si>
    <t>26/02/2014</t>
  </si>
  <si>
    <t>PF-0465</t>
  </si>
  <si>
    <t>PRESTO FRESCO</t>
  </si>
  <si>
    <t>ADQUISICIÓN DE REFRIGERIOS PARA 40 PERSONAS POR PRESENTACIÓN DEL POA 2014.</t>
  </si>
  <si>
    <t>29/01/2014</t>
  </si>
  <si>
    <t>31/01/2014</t>
  </si>
  <si>
    <t>71067, 71094, 70779</t>
  </si>
  <si>
    <t>PAGO POR IMPRESIÓN Y ENCUADERNACIÓN DE DOCUMENTOS INSTITUCIONALES.</t>
  </si>
  <si>
    <t>ROTULACIÓN DE PUERTAS REALIZADA EN VINYL FROSTY, INTALACIÓN INCLUIDA.</t>
  </si>
  <si>
    <t>GTG INDUSTRIAL, SRL</t>
  </si>
  <si>
    <t>ADQUISICIÓN DE MATERIALES DE LIMPIEZA CORRESPONDIENTE AL TRIMESTRE DESDE ENERO HASTA ABRIL 2014.</t>
  </si>
  <si>
    <t>FTG-967 Y 968</t>
  </si>
  <si>
    <t>MG GENERAL SUPPLY</t>
  </si>
  <si>
    <t>GBM ESPECIALIDADES QUÍMICAS</t>
  </si>
  <si>
    <t>FD-1005924</t>
  </si>
  <si>
    <t>SOLUCIONES CORPORATIVAS, SRL</t>
  </si>
  <si>
    <t>ADQUISICIÓN DE SEIS CARTUCHOS DE TINTA PARA LA IMPRESORA ASIGNADA A LA UNIDAD DE COMUNICACIONES.</t>
  </si>
  <si>
    <t>21/02/2014</t>
  </si>
  <si>
    <t>MUÑOZ CONCEPTO MOBILIARIO, SRL</t>
  </si>
  <si>
    <t>ADQUISICIÓN DE CREDENZA DE 2 PUERTAS CORREDIZAS 43X60, PARA USO DE LA DIRECTORA DE OPERACIONES DE LA ENTIDAD.</t>
  </si>
  <si>
    <t>ADQUISICIÓN DE UN ARMARIO PARA RESGUARDAR LOS MATERIALES Y HERRAMIENTAS DEL DEPARTAMENTO DE SERVICIOS GENERALES DE ESTA ENTIDAD.</t>
  </si>
  <si>
    <t>SERVICIO SISTEMA MOTRIZ A. M. G. C. POR A.</t>
  </si>
  <si>
    <t>MANTENIMIENTO PREVENTIVO AL VEHÍCULO DAIHATSU BOOM # EA000335, ASIGNADO A LA DIVISIÓN DE SERVICIOS GENERALES DE ESTA ENTIDAD.</t>
  </si>
  <si>
    <t>22/01/2014</t>
  </si>
  <si>
    <t>TONER FACTORY, SRL</t>
  </si>
  <si>
    <t>PRODUCTIVE BUSINES SOLUTIONS DOMINICANA SAS</t>
  </si>
  <si>
    <t>FD-1005923</t>
  </si>
  <si>
    <t>DE LEÓN &amp; ASOCIADOS, S. A.</t>
  </si>
  <si>
    <t>REPARACIÓN DE UNA IMPRESORA MULTIFUNCIONAL UTILIZADA EN LA DELEGACIÓN DEL SEÍBO.</t>
  </si>
  <si>
    <t>MEHL, S.A.</t>
  </si>
  <si>
    <t>SERVICIOS DE ALMUERZO AL PERSONAL DE SEGURIDAD, CHOFERES Y CONSERJES DE ESTA ENTIDAD.</t>
  </si>
  <si>
    <t>2.3.11.01</t>
  </si>
  <si>
    <t>2.3.9.1.01</t>
  </si>
  <si>
    <t>2.6.1.7.01</t>
  </si>
  <si>
    <t>2.3.1.1.01</t>
  </si>
  <si>
    <t>2.6.1.1.01</t>
  </si>
  <si>
    <t>2.3.9.2.01</t>
  </si>
  <si>
    <t>2.6.1.4.01</t>
  </si>
  <si>
    <t>2.2.5.2.01</t>
  </si>
  <si>
    <t>ADQUISICIÓN DE TÓNER PARA LAS IMPRESORAS DE LA ENTIDAD POR EL PERIODO CUATRIMESTRAL DE ENERO HASTA ABRIL 2014.</t>
  </si>
  <si>
    <t>INTALACIÓN DE LAMINADOS PARA PROTECCIÓN DE RAYOS SOLARES A LOS VEHÍCULOS FORD RANGER Y HYUNDAI TUCSON. ASIGNADOS A LA DIRECCIÓN GENERAL Y LA DIRECCIÓN DE PLANIFICACIÓN.</t>
  </si>
  <si>
    <t>ADQUISICIÓN E INSTALACIÓN DE FAROL TRASERO IZQUIERDO Y PANTALLA IZQUIERDA AL VEHÍCULO HYUNDAI TUCSON, PLACA # EX-06948, ASIGNADA AL DIRECTOR DE PLANIFICACIÓN Y GESTIÓN DE LA ENTIDAD.</t>
  </si>
  <si>
    <t>ALQUILER DE VEHÍCULOS PARA OPERATIVOS DEL PROGRAMA PROGRESANDO CON SOLIDARIDAD (PROSOLI) A NIVEL NACIONAL, DEL 28 DE OCTUBRE AL 02 DE NOVIEMBRE 2013.</t>
  </si>
  <si>
    <t>AUTOCENTRO NAVARRO, SRL</t>
  </si>
  <si>
    <t>CENTRO COPIADORA NACO, SRL</t>
  </si>
  <si>
    <t>IMPRESIÓN DE TRES JUEGOS DE PLANOS ARQUITECTÓNICOS DEL DISEÑO DE LA NUEVA DELEGACIÓN SANTO DOMINGO OESTE.</t>
  </si>
  <si>
    <t>ADQUISICIÓN DE DOS ESCRITORIOS CON SUS SILLAS SECRETARIALES Y CUATRO SILLAS DE ESPERA PARA LAS DELEGACIONES DE SAN CRISTOBAL Y ESPAILLAT.</t>
  </si>
  <si>
    <t>ADQUISICIÓN DE UNA CREDENZA 16X60 PARA USO EN LA ENTIDAD EN LA DIRECCIÓN DE OPERACIONES.</t>
  </si>
  <si>
    <t>ADQUISICIÓN DE TÓNER PARA LAS IMPRESORAS DE LA ENTIDAD POR EL PERIODO COMPRENDIDO DESDE ENERO HASTA ABRIL 2014.</t>
  </si>
  <si>
    <t>PAGO POR CONCEPTO DE INCLUSIÓN DE VEHÍCULOS DE MOTOR A LAS PÓLIZAS DE SEGUROS DE LA ENTIDAD. DESDE EL 17-9-2013 HASTA EL 12-04-2014.</t>
  </si>
  <si>
    <t>17/02/2014</t>
  </si>
  <si>
    <t>FARMACIA SANTA CRUZ, S. A.</t>
  </si>
  <si>
    <t>PAGO POR REPOSICIÓN DE BOTIQUÍN DE MEDICAMENTOS PARA EL PERSONAL DE LA ENTIDAD.</t>
  </si>
  <si>
    <t>14/03/2014</t>
  </si>
  <si>
    <t>17/03/2014</t>
  </si>
  <si>
    <t>CHARLES MARTIN ALMENGO GUZMAN</t>
  </si>
  <si>
    <t>FD-1005948</t>
  </si>
  <si>
    <t>SOLUCIONES CORPORATIVAS, SRL.</t>
  </si>
  <si>
    <t>2.6.5.5.01</t>
  </si>
  <si>
    <t>OFICINA UNIVERSAL, S. A.</t>
  </si>
  <si>
    <t>2.6.1.9.01</t>
  </si>
  <si>
    <t>ADQUISICIÓN DE UNA (01) MÁQUINA SUMADORA PARA SER UTILIZADA EN EL DEPARTAMENTO DE LA DIRECCIÓN FINANCIERA Y ADMINISTRATIVA.</t>
  </si>
  <si>
    <t>FD-1005985</t>
  </si>
  <si>
    <t xml:space="preserve">ADQUISICIÓN DE UN (01) TELEVISOR PLASMA Y SU BASE PARA SER UTILIZADO EN LA OFICINA DE LA PROVINCIA VALVERDE MAO. </t>
  </si>
  <si>
    <t>2.6.1.5.01</t>
  </si>
  <si>
    <t>19/02/2014</t>
  </si>
  <si>
    <t>19/03/2014</t>
  </si>
  <si>
    <t>18/02/2014</t>
  </si>
  <si>
    <t>DIGITAL TV, S.R.L.</t>
  </si>
  <si>
    <t>ADQUISICIÓN DE CUATRO (04) BATERÍA DE GELATINAS PARA EL INVERSOR DE LA DELEGACIÓN INDEPENDENCIA.</t>
  </si>
  <si>
    <t>2.3.9.6.01</t>
  </si>
  <si>
    <t>18/03/2014</t>
  </si>
  <si>
    <t>ADQUISICIÓN DE CUATRO (04) BATERÍA DE GELATINAS PARA EL INVERSOR DE LA DELEGACIÓN DUARTE.</t>
  </si>
  <si>
    <t>28/03/2014</t>
  </si>
  <si>
    <t>A CH CONTRATISTAS ELECTROMECÁNICO, SRL.</t>
  </si>
  <si>
    <t>POR CONFECCIÓN DE TALONARIOS DE RECIBO DE ENTREGA DE REEMPLAZO DE TARJETAS Y TALONARIOS DE RECEPCIÓN DE TARJETAS Y/O  CONSTANCIA DE PÉRDIDA.</t>
  </si>
  <si>
    <t>INSTITUTO DE AUXILIO DE VIVIENDA (INAVI)</t>
  </si>
  <si>
    <t xml:space="preserve">GASTOS FUNERARIOS POR EL FALLECIMIENTO DEL PADRE DE NUESTRO COLABORADOR EL SR. REYNALDO AQUILES PEÑA  DEPRATT, TÉCNICO SOPORTE A USUARIO DE LA DIRECCIÓN DE TECNOLOGÍA. </t>
  </si>
  <si>
    <t>2.2.8.4.01</t>
  </si>
  <si>
    <t>VIAMAR, S. A.</t>
  </si>
  <si>
    <t>MG-FT-CG22425</t>
  </si>
  <si>
    <t>SUPRESA INVERSIONES, SRL.</t>
  </si>
  <si>
    <t>20/03/2014</t>
  </si>
  <si>
    <t>2.2.7.2.02</t>
  </si>
  <si>
    <t>D LA CASA GOURMET M V, SRL.</t>
  </si>
  <si>
    <t>MANTENIMIENTO PREVENTIVO DEL VEHÍCULO TOYOTA VITZ PLACA No. EA00328, ASIGNADO AL ENCARGADO DE SEGURIDAD DE LA INSTITUCIÓN.</t>
  </si>
  <si>
    <t>ADQUISICIÓN DE  PICADERA PARA EL TALLER DE CAPACITACIÓN  PARA  85 COMERCIOS UNIVERSITARIOS DE LAS PROVINCIAS DEL INTERIOR DEL PAÍS.</t>
  </si>
  <si>
    <t>INSTALACIÓN DE HIERROS EN LAS VENTANAS PARA LA SEGUIRIDAD DE LA DELEGACIÓN SANTO DOMINGO OESTE ( SECTOR HERRERA).</t>
  </si>
  <si>
    <t>FD-1006003</t>
  </si>
  <si>
    <t>24/03/2014</t>
  </si>
  <si>
    <t>21/03/2014</t>
  </si>
  <si>
    <t>IMPRESOS VP, SRL.</t>
  </si>
  <si>
    <t>LOGOMOTION, SRL.</t>
  </si>
  <si>
    <t>25/02/2014</t>
  </si>
  <si>
    <t>25/03/2014</t>
  </si>
  <si>
    <t>ADQUISICIÓN DE TRES DOCENAS DE T-SHIR INSTITUCIONALES CON CUELLO Y OCHO (08) GORRAS, PARA SER USADOS POR EL PERSONAL DE SUPERVISIÓN DE RIESGO Y CONTROL.</t>
  </si>
  <si>
    <t>FACR-005947</t>
  </si>
  <si>
    <t>SERVICENTRO MARMOLEJOS ROSARIO, SRL.</t>
  </si>
  <si>
    <t>ADQUISICIÓN DE UNA (01) GOMA PARA EL VEHÍCULOS NISSAN  PLACA No. EA00340, ASIGNADO A  LA DIVISIÓN DE SERVICIOS GENERALES.</t>
  </si>
  <si>
    <t>REPARACIÓN Y REMODELACIÓN DEL  AIRE ACONDICIONADO: REPARACIÓN DEL SISTEMA DE DUCTERÍA DE DISTRIBUCIÓN DE AIRE CLIMATIZADO DE LAS UNIDADES MANEJADORAS DEL 1ER NIVEL Y EL MANTENIMIENTO PROFUNDO DEL EQUIPO DEL 4TO NIVEL.</t>
  </si>
  <si>
    <t>REPARACIÓN Y CAMBIO DE LLAVINES DE LAS PUERTAS DE MADERA  DEL EDIFICIO ADESS.</t>
  </si>
  <si>
    <t>19/2/2014</t>
  </si>
  <si>
    <t>14-0218</t>
  </si>
  <si>
    <t>ADQUISICIÓN DE UN ESCRITORIO Y SU SILLA SECRETARIAL, ASÍ COMO DOS SILLAS DE ESPERA PARA USO EN LA DELEGACIÓN DE LA PROVINCIA BARAHONA.</t>
  </si>
  <si>
    <t>DIAMOND IMPORT, SRL</t>
  </si>
  <si>
    <t>EDITORA NOMARA, SRL</t>
  </si>
  <si>
    <t>ADQUISICIÓN DE SEPARADORES DE LIBROS QUE SERÁN ENTREGADOS COMO RECUERDO DE LA EUCARISTÍA CON MOTIVO DEL NOVENO ANIVERSARIO DE LA ENTIDAD.</t>
  </si>
  <si>
    <t>IMPRESIÓN DE TARJETAS DE PRESENTACIÓN PARA EL SR. JOSÉ MIGUEL GONZÁLEZ, ENCARGADO DE LA RED DE ABASTECIMIENTO SOCIAL RAS.</t>
  </si>
  <si>
    <t>ALTANATU, SRL</t>
  </si>
  <si>
    <t>ADQUISICIÓN DE PLANTAS ORNAMENTALES PARA LA AMBIENTACIÓN DE DIFERENTES ÁREAS DEL EDIFICIO ADESS.</t>
  </si>
  <si>
    <r>
      <t>Correspondiente al mes de Febrero</t>
    </r>
    <r>
      <rPr>
        <b/>
        <u/>
        <sz val="12"/>
        <rFont val="Arial"/>
        <family val="2"/>
      </rPr>
      <t xml:space="preserve">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2014</t>
    </r>
  </si>
  <si>
    <t xml:space="preserve">ADQUISICIÓN DE UNA (01) ASTA DE BANDERA Y UNA (01) BANDERA DE INTERIOR DE LA REPÚBLICA DOMINICANA, PARA SER INSTALADA EN LA NUEVA DELEGACIÓN DE SANTO DOMINGO OESTE. </t>
  </si>
  <si>
    <t>PAGO POR LA IMPRESIÓN DE LAS FOTOGRAFIAS QUE SERÁN  COLOCADAS EN LA OFICINA DE LA DELEGACIÓN DE SANTO DOMINGO OESTE.</t>
  </si>
  <si>
    <t>IMPRESIÓN DE TARJETAS DE PRESENTACIÓN PARA LOS DELEGADOS DE TODAS LAS PROVINCIAS DEL PAÍS.</t>
  </si>
  <si>
    <t>FACD-050942</t>
  </si>
  <si>
    <t xml:space="preserve">IMPRESIÓN DE 200 MANUALES "REGLAMENTO PARA EL FUNCIONAMIENTO DE LA RED DE ABASTECIMIENTO SOCIAL (RAS), A SOLICITUD DE LA DIRECCIÓN DE OPERACIONES. </t>
  </si>
  <si>
    <t>FV-02-1361088</t>
  </si>
  <si>
    <t>FV-02-1364321</t>
  </si>
  <si>
    <t>FV-02-1368245</t>
  </si>
  <si>
    <t>AGUA CRYSTAL, S. A.</t>
  </si>
  <si>
    <t>ADQUISICIÓN DE AGUA PURIFICADA PARA CONSUMO INTERNO DE LOS EMPLEADOS DE ESTA ENTIDAD.</t>
  </si>
  <si>
    <t>FV-02-1369426</t>
  </si>
  <si>
    <t xml:space="preserve"> ADQUISICIÓN DE BASE EN METAL PARA EL SERVIDOR DE LA INSTITUCIÓN.</t>
  </si>
  <si>
    <t>2.3.4.1.01</t>
  </si>
  <si>
    <t>2.3.3.01</t>
  </si>
  <si>
    <t>2.3.2.2.01</t>
  </si>
  <si>
    <t>2.3.2.3.01</t>
  </si>
  <si>
    <t>2.6.1.1.06</t>
  </si>
  <si>
    <t>2.3.5.3.01</t>
  </si>
  <si>
    <t>2.6.1.3.01</t>
  </si>
  <si>
    <t xml:space="preserve">PAGO POR MANTENIMIENTO Y LAVADO DE LAS ALFONBRAS ÁREA DE RECEPCIÓN Y PASILLO CENTRAL DE LOS SALONES DE REUNIONES DEL 5TO NIVEL DEL EDIFICIO ADESS. </t>
  </si>
  <si>
    <t>602/603</t>
  </si>
  <si>
    <t>2.3.6.3.03</t>
  </si>
  <si>
    <t>C6-0010838</t>
  </si>
  <si>
    <t>LOGOMARCA, S. A.</t>
  </si>
  <si>
    <t>PAGO POR SERVICO DE GRABADOS EN BULTOS NEGROS CON EL LOGO INTITUCIONAL.</t>
  </si>
  <si>
    <t>TCR01-18998, 19023, 19026, 19005, 19015, 19013, 19009, 19003, 19025, 19010, 19001, 19000, 19022, 19021, 19018, 19017, 19016, 19014, 19012, 19007, 19006, 19004, 19011, 18999, 19008, 19002,19006.</t>
  </si>
  <si>
    <t>17/02/2013</t>
  </si>
  <si>
    <t>19/02/2013</t>
  </si>
  <si>
    <t>27/2/2014</t>
  </si>
  <si>
    <t>27/03/2014</t>
  </si>
  <si>
    <t>NELSON GABRIEL FIGUEREO LÓPEZ.</t>
  </si>
  <si>
    <t>NELSON GABRIEL FIGUEREO LÓPEZ</t>
  </si>
  <si>
    <t>24/02/2013</t>
  </si>
  <si>
    <t>25/2/2014</t>
  </si>
  <si>
    <t>REFRIGERACION TECNICA J J, C X A.</t>
  </si>
  <si>
    <t>MAYSA  ALICIA ARIAS MENDEZ.</t>
  </si>
  <si>
    <t>ADQUISICIÓN DE MATERIALES DE LIMPIEZA CORRESPONDIENTE AL TRIMESTRE DESDE ENERO HASTA MARZO 2014.</t>
  </si>
  <si>
    <t>2.2.4.2.02</t>
  </si>
  <si>
    <t>26/03/2014</t>
  </si>
  <si>
    <t>MANTENIMIENTO PREVENTIVO AL VEHÍCULO HYUNDAI TUCSON PLACA # EX-07099, ASIGNADO A LA DIRECTORA DE OPERACIONES.</t>
  </si>
  <si>
    <t>MANTENIMIENTO PREVENTIVO AL VEHÍCULO FOR RENGER PLACA # 69115, ASIGNADO A LA DIRECCIÓN ADMINISTRATIVA Y FINANCIERA.</t>
  </si>
  <si>
    <t>ADQUISICIÓN DE UN EQUIPO GLP SECUENCIAL DE 6 CILINDROS PARA VEHÍCULO NISSN FRONTIER DE ESTA ENTIDAD.</t>
  </si>
  <si>
    <t>2.2.7.2.07</t>
  </si>
  <si>
    <t>2.2.7.2.08</t>
  </si>
  <si>
    <t>MANTENIMIENTO PREVENTIVO DEL VEHÍCULO NISSAN X TRAIL DE ESTA ENTIDAD.</t>
  </si>
  <si>
    <t xml:space="preserve"> </t>
  </si>
  <si>
    <t>INTALACIÓN DE PLAFONES PARA BAÑOS UBICADOS EN EL EDIFICIO ADESS EN MATERIAL PVC.</t>
  </si>
  <si>
    <t>PAGO POR MANTENIMIENTO PREVENTIVO AL VEHÍCULO NISSAN FRONTIER PLACA No. EL-00390, ASIGNADO AL ENCARGADO DE SERVICIOS GENERALES.</t>
  </si>
  <si>
    <t>ADQUISICIÓN DE DICISÉIS (16) UNIDADES DE  BATERÍA  PARA EL EQUIPO UPS INTREPID 12 KVA, QUE DA SOPORTE DE REGULADOR DE VOLTAJE E INVERSORES DE LOS EQUIPOS DE COMPUTADORAS MULTIFUNCIONALES UBICADOS EN LA DIRECCIÓN DE OPERACIONES Y TECNOLOGÍA DEL 3ER Y 4TO NIVEL.</t>
  </si>
  <si>
    <t xml:space="preserve">REPARACIÓN DE UNA MULTIFUNCIONAL MARCA HP MODELO 1522 UTILIZADA EN LA DELEGACIÓN DEL SEIBO LA CUAL PRESENTA PROBLEMAS EN EL ESCÁNER. </t>
  </si>
  <si>
    <t>IMPRESUMA C. POR A.</t>
  </si>
  <si>
    <t>ADQUISICIÓN  E INSTALACION DE GABINETES EN PINO TRATADO CON TRAMERIA INTERIOR EN PLYWOOD BORDEADO  EN CAOBA Y SOCALO EN CERAMICA Y HERRAJES  Y TIRADORES EN ACERO INOXIDABLE.</t>
  </si>
  <si>
    <t>PAGO POR ADQUISICIÓN DE TREINTA (30) TELÉFONOS IP, LOS CUALES SERÁN UTILIZADOS POR EL PERSONAL DE NUEVO INGRESO EN LAS DELEGACIONES PROVINCIALES, SUCURSALES METROPOLITANA E ISABELA AGUIAR Y DISPONIBILIDAD EN ALMACÉN.</t>
  </si>
  <si>
    <t>REPARACIÓN DE LOS NICHOS DE ARCHIVO DE LOS NIVELES 1ERO, 2DO, 3ERO Y 4TO LOS PASILLOS ESTE DEL EDIFICIO ADESS Y ARREGLO DE LA PUERTA FRONTAL DEL SALON DE CONFERENCIA PRINCIPAL DEL 5TO NIVEL CON SU ROTULACIÓN EN VINYL FROSTY.</t>
  </si>
  <si>
    <t>ADQUISICIÓN DE UNA BANCADA DE TRES (03) SILLAS PARA SER UTILIZADO EN LA PROVINCIA VALVERDE MAO.</t>
  </si>
  <si>
    <t>"AÑO DE LA SUPERACIÓN DEL ANALFABETISMO"</t>
  </si>
  <si>
    <t>ADQUISICIÓN DE  UNA LAPTOP CON EL OBJETIVO DE GARANTIZAR LA EJECUCIÓN OPORTUNA Y EFICÁZ DEL LAS FUNCIONES DE LA DIRECCIÓN DE PLANIFICACIÓN Y DESARROLLO.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</si>
</sst>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12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right"/>
    </xf>
    <xf numFmtId="0" fontId="2" fillId="3" borderId="0" xfId="0" applyFont="1" applyFill="1" applyAlignment="1">
      <alignment vertical="center"/>
    </xf>
    <xf numFmtId="12" fontId="2" fillId="3" borderId="3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1790700</xdr:colOff>
      <xdr:row>0</xdr:row>
      <xdr:rowOff>66675</xdr:rowOff>
    </xdr:from>
    <xdr:to>
      <xdr:col>3</xdr:col>
      <xdr:colOff>3571875</xdr:colOff>
      <xdr:row>4</xdr:row>
      <xdr:rowOff>19050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5300" y="66675"/>
          <a:ext cx="443865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1"/>
  <sheetViews>
    <sheetView tabSelected="1" topLeftCell="A31" zoomScaleNormal="100" workbookViewId="0">
      <selection activeCell="E44" sqref="E44"/>
    </sheetView>
  </sheetViews>
  <sheetFormatPr baseColWidth="10" defaultRowHeight="42" customHeight="1"/>
  <cols>
    <col min="1" max="1" width="17" style="1" customWidth="1"/>
    <col min="2" max="2" width="20.7109375" style="1" customWidth="1"/>
    <col min="3" max="3" width="39.85546875" style="13" customWidth="1"/>
    <col min="4" max="4" width="60" style="2" customWidth="1"/>
    <col min="5" max="5" width="21" style="3" customWidth="1"/>
    <col min="6" max="6" width="19.140625" style="4" customWidth="1"/>
    <col min="7" max="7" width="17" style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8" ht="86.25" customHeight="1"/>
    <row r="2" spans="1:8" ht="27.75" customHeight="1"/>
    <row r="3" spans="1:8" ht="27.75" customHeight="1"/>
    <row r="4" spans="1:8" ht="22.5" customHeight="1"/>
    <row r="5" spans="1:8" s="6" customFormat="1" ht="27.75" customHeight="1">
      <c r="A5" s="25" t="s">
        <v>255</v>
      </c>
      <c r="B5" s="25"/>
      <c r="C5" s="25"/>
      <c r="D5" s="25"/>
      <c r="E5" s="25"/>
      <c r="F5" s="25"/>
      <c r="G5" s="25"/>
    </row>
    <row r="6" spans="1:8" ht="24.75" customHeight="1">
      <c r="A6" s="26" t="s">
        <v>0</v>
      </c>
      <c r="B6" s="26"/>
      <c r="C6" s="26"/>
      <c r="D6" s="26"/>
      <c r="E6" s="26"/>
      <c r="F6" s="26"/>
      <c r="G6" s="26"/>
    </row>
    <row r="7" spans="1:8" ht="31.5" customHeight="1" thickBot="1">
      <c r="A7" s="27" t="s">
        <v>199</v>
      </c>
      <c r="B7" s="27"/>
      <c r="C7" s="27"/>
      <c r="D7" s="27"/>
      <c r="E7" s="27"/>
      <c r="F7" s="27"/>
      <c r="G7" s="27"/>
    </row>
    <row r="8" spans="1:8" ht="56.25" customHeight="1" thickBot="1">
      <c r="A8" s="7" t="s">
        <v>1</v>
      </c>
      <c r="B8" s="7" t="s">
        <v>6</v>
      </c>
      <c r="C8" s="7" t="s">
        <v>2</v>
      </c>
      <c r="D8" s="7" t="s">
        <v>3</v>
      </c>
      <c r="E8" s="7" t="s">
        <v>7</v>
      </c>
      <c r="F8" s="8" t="s">
        <v>4</v>
      </c>
      <c r="G8" s="7" t="s">
        <v>5</v>
      </c>
    </row>
    <row r="9" spans="1:8" ht="75.75" customHeight="1" thickTop="1" thickBot="1">
      <c r="A9" s="12">
        <v>41700</v>
      </c>
      <c r="B9" s="15">
        <v>28027</v>
      </c>
      <c r="C9" s="16" t="s">
        <v>163</v>
      </c>
      <c r="D9" s="9" t="s">
        <v>248</v>
      </c>
      <c r="E9" s="10" t="s">
        <v>159</v>
      </c>
      <c r="F9" s="11">
        <v>180540</v>
      </c>
      <c r="G9" s="17">
        <v>41701</v>
      </c>
    </row>
    <row r="10" spans="1:8" ht="46.5" customHeight="1" thickTop="1" thickBot="1">
      <c r="A10" s="12">
        <v>41914</v>
      </c>
      <c r="B10" s="15" t="s">
        <v>205</v>
      </c>
      <c r="C10" s="16" t="s">
        <v>208</v>
      </c>
      <c r="D10" s="9" t="s">
        <v>209</v>
      </c>
      <c r="E10" s="10" t="s">
        <v>123</v>
      </c>
      <c r="F10" s="11">
        <v>1848</v>
      </c>
      <c r="G10" s="17">
        <v>41915</v>
      </c>
    </row>
    <row r="11" spans="1:8" ht="46.5" customHeight="1" thickTop="1" thickBot="1">
      <c r="A11" s="12" t="s">
        <v>139</v>
      </c>
      <c r="B11" s="15" t="s">
        <v>206</v>
      </c>
      <c r="C11" s="16" t="s">
        <v>208</v>
      </c>
      <c r="D11" s="9" t="s">
        <v>209</v>
      </c>
      <c r="E11" s="10" t="s">
        <v>123</v>
      </c>
      <c r="F11" s="11">
        <v>1894</v>
      </c>
      <c r="G11" s="17" t="s">
        <v>143</v>
      </c>
    </row>
    <row r="12" spans="1:8" ht="49.5" customHeight="1" thickTop="1" thickBot="1">
      <c r="A12" s="12" t="s">
        <v>182</v>
      </c>
      <c r="B12" s="15" t="s">
        <v>207</v>
      </c>
      <c r="C12" s="16" t="s">
        <v>208</v>
      </c>
      <c r="D12" s="9" t="s">
        <v>209</v>
      </c>
      <c r="E12" s="10" t="s">
        <v>123</v>
      </c>
      <c r="F12" s="11">
        <v>1470</v>
      </c>
      <c r="G12" s="17" t="s">
        <v>183</v>
      </c>
    </row>
    <row r="13" spans="1:8" ht="46.5" customHeight="1" thickTop="1" thickBot="1">
      <c r="A13" s="12" t="s">
        <v>85</v>
      </c>
      <c r="B13" s="15" t="s">
        <v>210</v>
      </c>
      <c r="C13" s="16" t="s">
        <v>208</v>
      </c>
      <c r="D13" s="9" t="s">
        <v>209</v>
      </c>
      <c r="E13" s="10" t="s">
        <v>123</v>
      </c>
      <c r="F13" s="11">
        <v>546</v>
      </c>
      <c r="G13" s="17" t="s">
        <v>162</v>
      </c>
    </row>
    <row r="14" spans="1:8" ht="48" customHeight="1" thickTop="1" thickBot="1">
      <c r="A14" s="12" t="s">
        <v>80</v>
      </c>
      <c r="B14" s="23">
        <v>106</v>
      </c>
      <c r="C14" s="14" t="s">
        <v>197</v>
      </c>
      <c r="D14" s="9" t="s">
        <v>198</v>
      </c>
      <c r="E14" s="10" t="s">
        <v>69</v>
      </c>
      <c r="F14" s="11">
        <v>22404</v>
      </c>
      <c r="G14" s="17" t="s">
        <v>84</v>
      </c>
    </row>
    <row r="15" spans="1:8" ht="140.25" customHeight="1" thickTop="1" thickBot="1">
      <c r="A15" s="12">
        <v>41344</v>
      </c>
      <c r="B15" s="23" t="s">
        <v>225</v>
      </c>
      <c r="C15" s="14" t="s">
        <v>36</v>
      </c>
      <c r="D15" s="9" t="s">
        <v>131</v>
      </c>
      <c r="E15" s="10" t="s">
        <v>67</v>
      </c>
      <c r="F15" s="11">
        <v>458673.22</v>
      </c>
      <c r="G15" s="17">
        <v>41345</v>
      </c>
    </row>
    <row r="16" spans="1:8" ht="50.25" customHeight="1" thickTop="1" thickBot="1">
      <c r="A16" s="12">
        <v>41467</v>
      </c>
      <c r="B16" s="15">
        <v>535488</v>
      </c>
      <c r="C16" s="16" t="s">
        <v>132</v>
      </c>
      <c r="D16" s="9" t="s">
        <v>46</v>
      </c>
      <c r="E16" s="10" t="s">
        <v>68</v>
      </c>
      <c r="F16" s="11">
        <v>42050</v>
      </c>
      <c r="G16" s="17">
        <v>41456</v>
      </c>
      <c r="H16" s="22"/>
    </row>
    <row r="17" spans="1:12" ht="52.5" customHeight="1" thickTop="1" thickBot="1">
      <c r="A17" s="12">
        <v>41699</v>
      </c>
      <c r="B17" s="15">
        <v>538004</v>
      </c>
      <c r="C17" s="16" t="s">
        <v>132</v>
      </c>
      <c r="D17" s="9" t="s">
        <v>129</v>
      </c>
      <c r="E17" s="10" t="s">
        <v>72</v>
      </c>
      <c r="F17" s="11">
        <v>4500</v>
      </c>
      <c r="G17" s="17">
        <v>41700</v>
      </c>
      <c r="H17" s="22"/>
    </row>
    <row r="18" spans="1:12" ht="51" customHeight="1" thickTop="1" thickBot="1">
      <c r="A18" s="12" t="s">
        <v>16</v>
      </c>
      <c r="B18" s="15">
        <v>69496</v>
      </c>
      <c r="C18" s="16" t="s">
        <v>133</v>
      </c>
      <c r="D18" s="9" t="s">
        <v>134</v>
      </c>
      <c r="E18" s="10" t="s">
        <v>65</v>
      </c>
      <c r="F18" s="11">
        <v>2762.97</v>
      </c>
      <c r="G18" s="17" t="s">
        <v>13</v>
      </c>
      <c r="H18" s="22"/>
    </row>
    <row r="19" spans="1:12" ht="53.25" customHeight="1" thickTop="1" thickBot="1">
      <c r="A19" s="12" t="s">
        <v>27</v>
      </c>
      <c r="B19" s="15" t="s">
        <v>95</v>
      </c>
      <c r="C19" s="16" t="s">
        <v>133</v>
      </c>
      <c r="D19" s="9" t="s">
        <v>96</v>
      </c>
      <c r="E19" s="10" t="s">
        <v>65</v>
      </c>
      <c r="F19" s="11">
        <f>5769.44+792.2+385.86</f>
        <v>6947.4999999999991</v>
      </c>
      <c r="G19" s="17" t="s">
        <v>75</v>
      </c>
      <c r="H19" s="22"/>
    </row>
    <row r="20" spans="1:12" ht="50.25" customHeight="1" thickTop="1" thickBot="1">
      <c r="A20" s="12">
        <v>41914</v>
      </c>
      <c r="B20" s="15">
        <v>1982585</v>
      </c>
      <c r="C20" s="16" t="s">
        <v>144</v>
      </c>
      <c r="D20" s="9" t="s">
        <v>174</v>
      </c>
      <c r="E20" s="10" t="s">
        <v>72</v>
      </c>
      <c r="F20" s="11">
        <v>14372.4</v>
      </c>
      <c r="G20" s="17">
        <v>41915</v>
      </c>
    </row>
    <row r="21" spans="1:12" ht="50.25" customHeight="1" thickTop="1" thickBot="1">
      <c r="A21" s="12">
        <v>41914</v>
      </c>
      <c r="B21" s="15">
        <v>1982584</v>
      </c>
      <c r="C21" s="16" t="s">
        <v>144</v>
      </c>
      <c r="D21" s="9" t="s">
        <v>247</v>
      </c>
      <c r="E21" s="10" t="s">
        <v>72</v>
      </c>
      <c r="F21" s="11">
        <v>9829.4</v>
      </c>
      <c r="G21" s="17">
        <v>41915</v>
      </c>
    </row>
    <row r="22" spans="1:12" ht="50.25" customHeight="1" thickTop="1" thickBot="1">
      <c r="A22" s="12" t="s">
        <v>154</v>
      </c>
      <c r="B22" s="15">
        <v>1982586</v>
      </c>
      <c r="C22" s="16" t="s">
        <v>144</v>
      </c>
      <c r="D22" s="9" t="s">
        <v>241</v>
      </c>
      <c r="E22" s="10" t="s">
        <v>242</v>
      </c>
      <c r="F22" s="11">
        <v>68440</v>
      </c>
      <c r="G22" s="17" t="s">
        <v>155</v>
      </c>
    </row>
    <row r="23" spans="1:12" ht="50.25" customHeight="1" thickTop="1" thickBot="1">
      <c r="A23" s="12" t="s">
        <v>245</v>
      </c>
      <c r="B23" s="15">
        <v>1982587</v>
      </c>
      <c r="C23" s="16" t="s">
        <v>144</v>
      </c>
      <c r="D23" s="9" t="s">
        <v>244</v>
      </c>
      <c r="E23" s="10" t="s">
        <v>243</v>
      </c>
      <c r="F23" s="11">
        <v>33571</v>
      </c>
      <c r="G23" s="17" t="s">
        <v>155</v>
      </c>
    </row>
    <row r="24" spans="1:12" ht="57" customHeight="1" thickTop="1" thickBot="1">
      <c r="A24" s="12" t="s">
        <v>79</v>
      </c>
      <c r="B24" s="15">
        <v>5</v>
      </c>
      <c r="C24" s="16" t="s">
        <v>173</v>
      </c>
      <c r="D24" s="9" t="s">
        <v>175</v>
      </c>
      <c r="E24" s="10" t="s">
        <v>120</v>
      </c>
      <c r="F24" s="11">
        <v>15812.5</v>
      </c>
      <c r="G24" s="17" t="s">
        <v>171</v>
      </c>
    </row>
    <row r="25" spans="1:12" ht="57" customHeight="1" thickTop="1" thickBot="1">
      <c r="A25" s="12" t="s">
        <v>27</v>
      </c>
      <c r="B25" s="15">
        <v>100057770</v>
      </c>
      <c r="C25" s="16" t="s">
        <v>116</v>
      </c>
      <c r="D25" s="9" t="s">
        <v>117</v>
      </c>
      <c r="E25" s="10" t="s">
        <v>126</v>
      </c>
      <c r="F25" s="11">
        <v>3540</v>
      </c>
      <c r="G25" s="17" t="s">
        <v>75</v>
      </c>
      <c r="H25" s="22"/>
      <c r="I25" s="22"/>
    </row>
    <row r="26" spans="1:12" ht="57" customHeight="1" thickTop="1" thickBot="1">
      <c r="A26" s="12">
        <v>41975</v>
      </c>
      <c r="B26" s="15">
        <v>100058365</v>
      </c>
      <c r="C26" s="16" t="s">
        <v>116</v>
      </c>
      <c r="D26" s="9" t="s">
        <v>249</v>
      </c>
      <c r="E26" s="10" t="s">
        <v>172</v>
      </c>
      <c r="F26" s="11">
        <v>1416</v>
      </c>
      <c r="G26" s="17">
        <v>41976</v>
      </c>
    </row>
    <row r="27" spans="1:12" ht="49.5" customHeight="1" thickTop="1" thickBot="1">
      <c r="A27" s="12" t="s">
        <v>86</v>
      </c>
      <c r="B27" s="15">
        <v>778</v>
      </c>
      <c r="C27" s="16" t="s">
        <v>193</v>
      </c>
      <c r="D27" s="9" t="s">
        <v>99</v>
      </c>
      <c r="E27" s="10" t="s">
        <v>121</v>
      </c>
      <c r="F27" s="11">
        <v>24647.84</v>
      </c>
      <c r="G27" s="17" t="s">
        <v>85</v>
      </c>
      <c r="H27" s="22"/>
      <c r="I27" s="22"/>
      <c r="J27" s="22"/>
      <c r="K27" s="22"/>
    </row>
    <row r="28" spans="1:12" ht="50.25" customHeight="1" thickTop="1" thickBot="1">
      <c r="A28" s="12" t="s">
        <v>156</v>
      </c>
      <c r="B28" s="15">
        <v>1002408</v>
      </c>
      <c r="C28" s="16" t="s">
        <v>157</v>
      </c>
      <c r="D28" s="9" t="s">
        <v>158</v>
      </c>
      <c r="E28" s="10" t="s">
        <v>159</v>
      </c>
      <c r="F28" s="11">
        <v>37999.919999999998</v>
      </c>
      <c r="G28" s="17" t="s">
        <v>160</v>
      </c>
    </row>
    <row r="29" spans="1:12" ht="50.25" customHeight="1" thickTop="1" thickBot="1">
      <c r="A29" s="12" t="s">
        <v>86</v>
      </c>
      <c r="B29" s="15">
        <v>1002402</v>
      </c>
      <c r="C29" s="16" t="s">
        <v>157</v>
      </c>
      <c r="D29" s="9" t="s">
        <v>161</v>
      </c>
      <c r="E29" s="10" t="s">
        <v>159</v>
      </c>
      <c r="F29" s="11">
        <v>37999.910000000003</v>
      </c>
      <c r="G29" s="17" t="s">
        <v>162</v>
      </c>
    </row>
    <row r="30" spans="1:12" ht="50.25" customHeight="1" thickTop="1" thickBot="1">
      <c r="A30" s="12" t="s">
        <v>13</v>
      </c>
      <c r="B30" s="15">
        <v>789</v>
      </c>
      <c r="C30" s="16" t="s">
        <v>194</v>
      </c>
      <c r="D30" s="9" t="s">
        <v>195</v>
      </c>
      <c r="E30" s="10" t="s">
        <v>70</v>
      </c>
      <c r="F30" s="11">
        <v>1770</v>
      </c>
      <c r="G30" s="17" t="s">
        <v>24</v>
      </c>
      <c r="H30" s="22"/>
      <c r="I30" s="22"/>
      <c r="J30" s="22"/>
      <c r="K30" s="22"/>
      <c r="L30" s="22"/>
    </row>
    <row r="31" spans="1:12" ht="50.25" customHeight="1" thickTop="1" thickBot="1">
      <c r="A31" s="12" t="s">
        <v>86</v>
      </c>
      <c r="B31" s="15">
        <v>2489</v>
      </c>
      <c r="C31" s="16" t="s">
        <v>29</v>
      </c>
      <c r="D31" s="9" t="s">
        <v>99</v>
      </c>
      <c r="E31" s="10" t="s">
        <v>121</v>
      </c>
      <c r="F31" s="11">
        <v>48604.2</v>
      </c>
      <c r="G31" s="17" t="s">
        <v>85</v>
      </c>
      <c r="H31" s="22"/>
      <c r="I31" s="22"/>
      <c r="J31" s="22"/>
      <c r="K31" s="22"/>
      <c r="L31" s="22"/>
    </row>
    <row r="32" spans="1:12" ht="60" customHeight="1" thickTop="1" thickBot="1">
      <c r="A32" s="12" t="s">
        <v>139</v>
      </c>
      <c r="B32" s="15">
        <v>110878</v>
      </c>
      <c r="C32" s="16" t="s">
        <v>140</v>
      </c>
      <c r="D32" s="9" t="s">
        <v>141</v>
      </c>
      <c r="E32" s="10" t="s">
        <v>212</v>
      </c>
      <c r="F32" s="11">
        <v>6777.06</v>
      </c>
      <c r="G32" s="17" t="s">
        <v>143</v>
      </c>
    </row>
    <row r="33" spans="1:17" ht="50.25" customHeight="1" thickTop="1" thickBot="1">
      <c r="A33" s="12" t="s">
        <v>33</v>
      </c>
      <c r="B33" s="15" t="s">
        <v>43</v>
      </c>
      <c r="C33" s="16" t="s">
        <v>35</v>
      </c>
      <c r="D33" s="9" t="s">
        <v>48</v>
      </c>
      <c r="E33" s="10" t="s">
        <v>69</v>
      </c>
      <c r="F33" s="11">
        <v>59000</v>
      </c>
      <c r="G33" s="17" t="s">
        <v>22</v>
      </c>
    </row>
    <row r="34" spans="1:17" ht="50.25" customHeight="1" thickTop="1" thickBot="1">
      <c r="A34" s="12" t="s">
        <v>31</v>
      </c>
      <c r="B34" s="15">
        <v>4375</v>
      </c>
      <c r="C34" s="16" t="s">
        <v>102</v>
      </c>
      <c r="D34" s="9" t="s">
        <v>236</v>
      </c>
      <c r="E34" s="10" t="s">
        <v>121</v>
      </c>
      <c r="F34" s="11">
        <v>79178</v>
      </c>
      <c r="G34" s="17" t="s">
        <v>89</v>
      </c>
    </row>
    <row r="35" spans="1:17" ht="50.25" customHeight="1" thickTop="1" thickBot="1">
      <c r="A35" s="12" t="s">
        <v>28</v>
      </c>
      <c r="B35" s="15" t="s">
        <v>100</v>
      </c>
      <c r="C35" s="16" t="s">
        <v>98</v>
      </c>
      <c r="D35" s="9" t="s">
        <v>99</v>
      </c>
      <c r="E35" s="10" t="s">
        <v>121</v>
      </c>
      <c r="F35" s="11">
        <f>54209.2+725.7</f>
        <v>54934.899999999994</v>
      </c>
      <c r="G35" s="17" t="s">
        <v>85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ht="50.25" customHeight="1" thickTop="1" thickBot="1">
      <c r="A36" s="12" t="s">
        <v>79</v>
      </c>
      <c r="B36" s="15">
        <v>500</v>
      </c>
      <c r="C36" s="16" t="s">
        <v>180</v>
      </c>
      <c r="D36" s="9" t="s">
        <v>201</v>
      </c>
      <c r="E36" s="10" t="s">
        <v>213</v>
      </c>
      <c r="F36" s="11">
        <v>5605</v>
      </c>
      <c r="G36" s="17" t="s">
        <v>171</v>
      </c>
    </row>
    <row r="37" spans="1:17" ht="50.25" customHeight="1" thickTop="1" thickBot="1">
      <c r="A37" s="12" t="s">
        <v>228</v>
      </c>
      <c r="B37" s="23">
        <v>5987</v>
      </c>
      <c r="C37" s="16" t="s">
        <v>250</v>
      </c>
      <c r="D37" s="9" t="s">
        <v>196</v>
      </c>
      <c r="E37" s="10" t="s">
        <v>70</v>
      </c>
      <c r="F37" s="11">
        <v>1534</v>
      </c>
      <c r="G37" s="17" t="s">
        <v>229</v>
      </c>
    </row>
    <row r="38" spans="1:17" ht="50.25" customHeight="1" thickTop="1" thickBot="1">
      <c r="A38" s="12" t="s">
        <v>154</v>
      </c>
      <c r="B38" s="15">
        <v>6071</v>
      </c>
      <c r="C38" s="16" t="s">
        <v>250</v>
      </c>
      <c r="D38" s="9" t="s">
        <v>164</v>
      </c>
      <c r="E38" s="10" t="s">
        <v>70</v>
      </c>
      <c r="F38" s="11">
        <v>88175</v>
      </c>
      <c r="G38" s="17" t="s">
        <v>179</v>
      </c>
    </row>
    <row r="39" spans="1:17" ht="50.25" customHeight="1" thickTop="1" thickBot="1">
      <c r="A39" s="12" t="s">
        <v>79</v>
      </c>
      <c r="B39" s="15">
        <v>6088</v>
      </c>
      <c r="C39" s="16" t="s">
        <v>250</v>
      </c>
      <c r="D39" s="9" t="s">
        <v>202</v>
      </c>
      <c r="E39" s="10" t="s">
        <v>70</v>
      </c>
      <c r="F39" s="11">
        <v>32048.799999999999</v>
      </c>
      <c r="G39" s="17" t="s">
        <v>171</v>
      </c>
    </row>
    <row r="40" spans="1:17" ht="50.25" customHeight="1" thickTop="1" thickBot="1">
      <c r="A40" s="12" t="s">
        <v>227</v>
      </c>
      <c r="B40" s="15" t="s">
        <v>203</v>
      </c>
      <c r="C40" s="16" t="s">
        <v>30</v>
      </c>
      <c r="D40" s="9" t="s">
        <v>204</v>
      </c>
      <c r="E40" s="10" t="s">
        <v>70</v>
      </c>
      <c r="F40" s="11">
        <v>76700</v>
      </c>
      <c r="G40" s="17" t="s">
        <v>155</v>
      </c>
    </row>
    <row r="41" spans="1:17" ht="50.25" customHeight="1" thickTop="1" thickBot="1">
      <c r="A41" s="12" t="s">
        <v>21</v>
      </c>
      <c r="B41" s="15" t="s">
        <v>44</v>
      </c>
      <c r="C41" s="16" t="s">
        <v>30</v>
      </c>
      <c r="D41" s="9" t="s">
        <v>45</v>
      </c>
      <c r="E41" s="10" t="s">
        <v>70</v>
      </c>
      <c r="F41" s="11">
        <v>29500</v>
      </c>
      <c r="G41" s="17">
        <v>41671</v>
      </c>
      <c r="H41" s="22"/>
      <c r="I41" s="22"/>
      <c r="J41" s="22"/>
      <c r="K41" s="22"/>
      <c r="L41" s="22"/>
    </row>
    <row r="42" spans="1:17" ht="54.75" customHeight="1" thickTop="1" thickBot="1">
      <c r="A42" s="12" t="s">
        <v>80</v>
      </c>
      <c r="B42" s="15">
        <v>4826</v>
      </c>
      <c r="C42" s="16" t="s">
        <v>165</v>
      </c>
      <c r="D42" s="9" t="s">
        <v>166</v>
      </c>
      <c r="E42" s="10" t="s">
        <v>167</v>
      </c>
      <c r="F42" s="11">
        <v>16692</v>
      </c>
      <c r="G42" s="17" t="s">
        <v>139</v>
      </c>
    </row>
    <row r="43" spans="1:17" ht="60.75" customHeight="1" thickTop="1" thickBot="1">
      <c r="A43" s="12">
        <v>41405</v>
      </c>
      <c r="B43" s="15" t="s">
        <v>37</v>
      </c>
      <c r="C43" s="14" t="s">
        <v>38</v>
      </c>
      <c r="D43" s="9" t="s">
        <v>39</v>
      </c>
      <c r="E43" s="10" t="s">
        <v>67</v>
      </c>
      <c r="F43" s="11">
        <v>311286.78000000003</v>
      </c>
      <c r="G43" s="17">
        <v>41590</v>
      </c>
    </row>
    <row r="44" spans="1:17" ht="50.25" customHeight="1" thickTop="1" thickBot="1">
      <c r="A44" s="12" t="s">
        <v>106</v>
      </c>
      <c r="B44" s="15" t="s">
        <v>222</v>
      </c>
      <c r="C44" s="14" t="s">
        <v>223</v>
      </c>
      <c r="D44" s="9" t="s">
        <v>224</v>
      </c>
      <c r="E44" s="10" t="s">
        <v>74</v>
      </c>
      <c r="F44" s="11">
        <v>4956</v>
      </c>
      <c r="G44" s="17" t="s">
        <v>179</v>
      </c>
    </row>
    <row r="45" spans="1:17" ht="50.25" customHeight="1" thickTop="1" thickBot="1">
      <c r="A45" s="12" t="s">
        <v>233</v>
      </c>
      <c r="B45" s="15">
        <v>841</v>
      </c>
      <c r="C45" s="16" t="s">
        <v>181</v>
      </c>
      <c r="D45" s="9" t="s">
        <v>200</v>
      </c>
      <c r="E45" s="10" t="s">
        <v>214</v>
      </c>
      <c r="F45" s="11">
        <v>5900</v>
      </c>
      <c r="G45" s="17" t="s">
        <v>183</v>
      </c>
    </row>
    <row r="46" spans="1:17" ht="45.75" customHeight="1" thickTop="1" thickBot="1">
      <c r="A46" s="12" t="s">
        <v>233</v>
      </c>
      <c r="B46" s="15">
        <v>842</v>
      </c>
      <c r="C46" s="16" t="s">
        <v>181</v>
      </c>
      <c r="D46" s="9" t="s">
        <v>184</v>
      </c>
      <c r="E46" s="10" t="s">
        <v>215</v>
      </c>
      <c r="F46" s="11">
        <v>14726.4</v>
      </c>
      <c r="G46" s="17" t="s">
        <v>183</v>
      </c>
    </row>
    <row r="47" spans="1:17" ht="50.25" customHeight="1" thickTop="1" thickBot="1">
      <c r="A47" s="12" t="s">
        <v>112</v>
      </c>
      <c r="B47" s="15" t="s">
        <v>191</v>
      </c>
      <c r="C47" s="16" t="s">
        <v>235</v>
      </c>
      <c r="D47" s="9" t="s">
        <v>251</v>
      </c>
      <c r="E47" s="10" t="s">
        <v>216</v>
      </c>
      <c r="F47" s="11">
        <v>122749.61</v>
      </c>
      <c r="G47" s="17" t="s">
        <v>106</v>
      </c>
    </row>
    <row r="48" spans="1:17" ht="50.25" customHeight="1" thickTop="1" thickBot="1">
      <c r="A48" s="12" t="s">
        <v>84</v>
      </c>
      <c r="B48" s="15">
        <v>1755</v>
      </c>
      <c r="C48" s="16" t="s">
        <v>118</v>
      </c>
      <c r="D48" s="9" t="s">
        <v>119</v>
      </c>
      <c r="E48" s="10" t="s">
        <v>120</v>
      </c>
      <c r="F48" s="11">
        <v>33600.36</v>
      </c>
      <c r="G48" s="17" t="s">
        <v>142</v>
      </c>
    </row>
    <row r="49" spans="1:17" ht="50.25" customHeight="1" thickTop="1" thickBot="1">
      <c r="A49" s="12" t="s">
        <v>25</v>
      </c>
      <c r="B49" s="15">
        <v>99125836</v>
      </c>
      <c r="C49" s="16" t="s">
        <v>101</v>
      </c>
      <c r="D49" s="9" t="s">
        <v>99</v>
      </c>
      <c r="E49" s="10" t="s">
        <v>121</v>
      </c>
      <c r="F49" s="11">
        <v>25222.5</v>
      </c>
      <c r="G49" s="17" t="s">
        <v>76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1:17" s="22" customFormat="1" ht="54" customHeight="1" thickTop="1" thickBot="1">
      <c r="A50" s="12" t="s">
        <v>28</v>
      </c>
      <c r="B50" s="15">
        <v>105006</v>
      </c>
      <c r="C50" s="16" t="s">
        <v>9</v>
      </c>
      <c r="D50" s="9" t="s">
        <v>135</v>
      </c>
      <c r="E50" s="10" t="s">
        <v>124</v>
      </c>
      <c r="F50" s="11">
        <v>25105.09</v>
      </c>
      <c r="G50" s="17" t="s">
        <v>85</v>
      </c>
    </row>
    <row r="51" spans="1:17" ht="54" customHeight="1" thickTop="1" thickBot="1">
      <c r="A51" s="12" t="s">
        <v>190</v>
      </c>
      <c r="B51" s="15">
        <v>105541</v>
      </c>
      <c r="C51" s="16" t="s">
        <v>9</v>
      </c>
      <c r="D51" s="9" t="s">
        <v>254</v>
      </c>
      <c r="E51" s="10" t="s">
        <v>124</v>
      </c>
      <c r="F51" s="11">
        <v>5391.13</v>
      </c>
      <c r="G51" s="17" t="s">
        <v>155</v>
      </c>
    </row>
    <row r="52" spans="1:17" ht="54" customHeight="1" thickTop="1" thickBot="1">
      <c r="A52" s="12" t="s">
        <v>93</v>
      </c>
      <c r="B52" s="15">
        <v>104971</v>
      </c>
      <c r="C52" s="16" t="s">
        <v>9</v>
      </c>
      <c r="D52" s="9" t="s">
        <v>109</v>
      </c>
      <c r="E52" s="10" t="s">
        <v>124</v>
      </c>
      <c r="F52" s="11">
        <v>9829.4</v>
      </c>
      <c r="G52" s="17" t="s">
        <v>85</v>
      </c>
      <c r="H52" s="22"/>
      <c r="I52" s="22"/>
      <c r="J52" s="22"/>
      <c r="K52" s="22"/>
      <c r="L52" s="22"/>
      <c r="M52" s="22"/>
    </row>
    <row r="53" spans="1:17" ht="61.5" customHeight="1" thickTop="1" thickBot="1">
      <c r="A53" s="12" t="s">
        <v>93</v>
      </c>
      <c r="B53" s="15">
        <v>104972</v>
      </c>
      <c r="C53" s="16" t="s">
        <v>9</v>
      </c>
      <c r="D53" s="9" t="s">
        <v>136</v>
      </c>
      <c r="E53" s="10" t="s">
        <v>124</v>
      </c>
      <c r="F53" s="11">
        <v>8094.21</v>
      </c>
      <c r="G53" s="17" t="s">
        <v>85</v>
      </c>
      <c r="H53" s="22"/>
      <c r="I53" s="22"/>
      <c r="J53" s="22"/>
      <c r="K53" s="22"/>
      <c r="L53" s="22"/>
      <c r="M53" s="22"/>
    </row>
    <row r="54" spans="1:17" ht="54" customHeight="1" thickTop="1" thickBot="1">
      <c r="A54" s="12" t="s">
        <v>106</v>
      </c>
      <c r="B54" s="15">
        <v>105659</v>
      </c>
      <c r="C54" s="16" t="s">
        <v>9</v>
      </c>
      <c r="D54" s="9" t="s">
        <v>192</v>
      </c>
      <c r="E54" s="10" t="s">
        <v>124</v>
      </c>
      <c r="F54" s="11">
        <v>26629.65</v>
      </c>
      <c r="G54" s="17" t="s">
        <v>179</v>
      </c>
    </row>
    <row r="55" spans="1:17" ht="52.5" customHeight="1" thickTop="1" thickBot="1">
      <c r="A55" s="12" t="s">
        <v>31</v>
      </c>
      <c r="B55" s="15">
        <v>1842</v>
      </c>
      <c r="C55" s="16" t="s">
        <v>107</v>
      </c>
      <c r="D55" s="9" t="s">
        <v>108</v>
      </c>
      <c r="E55" s="10" t="s">
        <v>124</v>
      </c>
      <c r="F55" s="11">
        <v>11977</v>
      </c>
      <c r="G55" s="17" t="s">
        <v>89</v>
      </c>
      <c r="H55" s="22"/>
      <c r="I55" s="22"/>
      <c r="J55" s="22"/>
      <c r="K55" s="22"/>
      <c r="L55" s="22"/>
    </row>
    <row r="56" spans="1:17" ht="50.25" customHeight="1" thickTop="1" thickBot="1">
      <c r="A56" s="12" t="s">
        <v>154</v>
      </c>
      <c r="B56" s="15">
        <v>2041708</v>
      </c>
      <c r="C56" s="16" t="s">
        <v>231</v>
      </c>
      <c r="D56" s="9" t="s">
        <v>176</v>
      </c>
      <c r="E56" s="10" t="s">
        <v>74</v>
      </c>
      <c r="F56" s="11">
        <v>17464</v>
      </c>
      <c r="G56" s="17" t="s">
        <v>155</v>
      </c>
    </row>
    <row r="57" spans="1:17" ht="53.25" customHeight="1" thickTop="1" thickBot="1">
      <c r="A57" s="12" t="s">
        <v>182</v>
      </c>
      <c r="B57" s="15">
        <v>2041710</v>
      </c>
      <c r="C57" s="16" t="s">
        <v>230</v>
      </c>
      <c r="D57" s="9" t="s">
        <v>211</v>
      </c>
      <c r="E57" s="10" t="s">
        <v>221</v>
      </c>
      <c r="F57" s="11">
        <v>12272</v>
      </c>
      <c r="G57" s="17" t="s">
        <v>183</v>
      </c>
    </row>
    <row r="58" spans="1:17" s="22" customFormat="1" ht="53.25" customHeight="1" thickTop="1" thickBot="1">
      <c r="A58" s="12" t="s">
        <v>154</v>
      </c>
      <c r="B58" s="15">
        <v>2041707</v>
      </c>
      <c r="C58" s="16" t="s">
        <v>230</v>
      </c>
      <c r="D58" s="9" t="s">
        <v>189</v>
      </c>
      <c r="E58" s="10" t="s">
        <v>73</v>
      </c>
      <c r="F58" s="11">
        <v>9764.5</v>
      </c>
      <c r="G58" s="17" t="s">
        <v>155</v>
      </c>
    </row>
    <row r="59" spans="1:17" ht="51.75" customHeight="1" thickTop="1" thickBot="1">
      <c r="A59" s="12">
        <v>41822</v>
      </c>
      <c r="B59" s="15">
        <v>51185</v>
      </c>
      <c r="C59" s="16" t="s">
        <v>148</v>
      </c>
      <c r="D59" s="9" t="s">
        <v>150</v>
      </c>
      <c r="E59" s="10" t="s">
        <v>149</v>
      </c>
      <c r="F59" s="11">
        <v>4531.2</v>
      </c>
      <c r="G59" s="17">
        <v>41823</v>
      </c>
    </row>
    <row r="60" spans="1:17" ht="52.5" customHeight="1" thickTop="1" thickBot="1">
      <c r="A60" s="12" t="s">
        <v>23</v>
      </c>
      <c r="B60" s="15" t="s">
        <v>90</v>
      </c>
      <c r="C60" s="16" t="s">
        <v>91</v>
      </c>
      <c r="D60" s="9" t="s">
        <v>92</v>
      </c>
      <c r="E60" s="10" t="s">
        <v>123</v>
      </c>
      <c r="F60" s="11">
        <v>41654</v>
      </c>
      <c r="G60" s="17" t="s">
        <v>84</v>
      </c>
      <c r="H60" s="22"/>
      <c r="I60" s="22"/>
      <c r="J60" s="22"/>
      <c r="K60" s="22"/>
      <c r="L60" s="22"/>
    </row>
    <row r="61" spans="1:17" ht="63" customHeight="1" thickTop="1" thickBot="1">
      <c r="A61" s="12" t="s">
        <v>112</v>
      </c>
      <c r="B61" s="15">
        <v>1284</v>
      </c>
      <c r="C61" s="16" t="s">
        <v>114</v>
      </c>
      <c r="D61" s="9" t="s">
        <v>137</v>
      </c>
      <c r="E61" s="10" t="s">
        <v>125</v>
      </c>
      <c r="F61" s="11">
        <v>89680</v>
      </c>
      <c r="G61" s="17" t="s">
        <v>106</v>
      </c>
      <c r="H61" s="22"/>
      <c r="I61" s="22"/>
      <c r="J61" s="22"/>
      <c r="K61" s="22"/>
      <c r="L61" s="22"/>
    </row>
    <row r="62" spans="1:17" s="22" customFormat="1" ht="63" customHeight="1" thickTop="1" thickBot="1">
      <c r="A62" s="12" t="s">
        <v>94</v>
      </c>
      <c r="B62" s="15">
        <v>4248</v>
      </c>
      <c r="C62" s="16" t="s">
        <v>34</v>
      </c>
      <c r="D62" s="9" t="s">
        <v>97</v>
      </c>
      <c r="E62" s="10" t="s">
        <v>65</v>
      </c>
      <c r="F62" s="11">
        <v>3540</v>
      </c>
      <c r="G62" s="17" t="s">
        <v>85</v>
      </c>
    </row>
    <row r="63" spans="1:17" ht="63" customHeight="1" thickTop="1" thickBot="1">
      <c r="A63" s="12" t="s">
        <v>40</v>
      </c>
      <c r="B63" s="15">
        <v>6308</v>
      </c>
      <c r="C63" s="16" t="s">
        <v>41</v>
      </c>
      <c r="D63" s="9" t="s">
        <v>42</v>
      </c>
      <c r="E63" s="10" t="s">
        <v>73</v>
      </c>
      <c r="F63" s="11">
        <v>4975</v>
      </c>
      <c r="G63" s="17" t="s">
        <v>10</v>
      </c>
      <c r="H63" s="22"/>
      <c r="I63" s="22"/>
      <c r="J63" s="22"/>
      <c r="K63" s="22"/>
      <c r="L63" s="22"/>
    </row>
    <row r="64" spans="1:17" ht="59.25" customHeight="1" thickTop="1" thickBot="1">
      <c r="A64" s="12" t="s">
        <v>232</v>
      </c>
      <c r="B64" s="15">
        <v>820</v>
      </c>
      <c r="C64" s="16" t="s">
        <v>234</v>
      </c>
      <c r="D64" s="9" t="s">
        <v>188</v>
      </c>
      <c r="E64" s="10" t="s">
        <v>73</v>
      </c>
      <c r="F64" s="11">
        <v>44250</v>
      </c>
      <c r="G64" s="17" t="s">
        <v>178</v>
      </c>
    </row>
    <row r="65" spans="1:17" ht="61.5" customHeight="1" thickTop="1" thickBot="1">
      <c r="A65" s="12" t="s">
        <v>12</v>
      </c>
      <c r="B65" s="15">
        <v>64</v>
      </c>
      <c r="C65" s="16" t="s">
        <v>49</v>
      </c>
      <c r="D65" s="9" t="s">
        <v>50</v>
      </c>
      <c r="E65" s="10" t="s">
        <v>127</v>
      </c>
      <c r="F65" s="11">
        <v>633380</v>
      </c>
      <c r="G65" s="17" t="s">
        <v>15</v>
      </c>
    </row>
    <row r="66" spans="1:17" ht="63" customHeight="1" thickTop="1" thickBot="1">
      <c r="A66" s="12" t="s">
        <v>64</v>
      </c>
      <c r="B66" s="10" t="s">
        <v>63</v>
      </c>
      <c r="C66" s="14" t="s">
        <v>56</v>
      </c>
      <c r="D66" s="9" t="s">
        <v>62</v>
      </c>
      <c r="E66" s="10" t="s">
        <v>71</v>
      </c>
      <c r="F66" s="11">
        <v>144641.4</v>
      </c>
      <c r="G66" s="17" t="s">
        <v>61</v>
      </c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ht="63" customHeight="1" thickTop="1" thickBot="1">
      <c r="A67" s="12">
        <v>41342</v>
      </c>
      <c r="B67" s="10" t="s">
        <v>60</v>
      </c>
      <c r="C67" s="14" t="s">
        <v>56</v>
      </c>
      <c r="D67" s="9" t="s">
        <v>59</v>
      </c>
      <c r="E67" s="10" t="s">
        <v>71</v>
      </c>
      <c r="F67" s="11">
        <v>1108467.06</v>
      </c>
      <c r="G67" s="17">
        <v>41343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ht="54" customHeight="1" thickTop="1" thickBot="1">
      <c r="A68" s="12" t="s">
        <v>58</v>
      </c>
      <c r="B68" s="10" t="s">
        <v>57</v>
      </c>
      <c r="C68" s="14" t="s">
        <v>56</v>
      </c>
      <c r="D68" s="9" t="s">
        <v>138</v>
      </c>
      <c r="E68" s="10" t="s">
        <v>71</v>
      </c>
      <c r="F68" s="11">
        <v>6213.64</v>
      </c>
      <c r="G68" s="17" t="s">
        <v>55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ht="56.25" customHeight="1" thickTop="1" thickBot="1">
      <c r="A69" s="12" t="s">
        <v>14</v>
      </c>
      <c r="B69" s="10" t="s">
        <v>54</v>
      </c>
      <c r="C69" s="14" t="s">
        <v>11</v>
      </c>
      <c r="D69" s="9" t="s">
        <v>53</v>
      </c>
      <c r="E69" s="10" t="s">
        <v>72</v>
      </c>
      <c r="F69" s="11">
        <v>8574.2099999999991</v>
      </c>
      <c r="G69" s="17" t="s">
        <v>52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ht="51" customHeight="1" thickTop="1" thickBot="1">
      <c r="A70" s="12" t="s">
        <v>31</v>
      </c>
      <c r="B70" s="15" t="s">
        <v>87</v>
      </c>
      <c r="C70" s="16" t="s">
        <v>11</v>
      </c>
      <c r="D70" s="9" t="s">
        <v>88</v>
      </c>
      <c r="E70" s="10" t="s">
        <v>72</v>
      </c>
      <c r="F70" s="11">
        <v>11638.4</v>
      </c>
      <c r="G70" s="17" t="s">
        <v>89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ht="54.75" customHeight="1" thickTop="1" thickBot="1">
      <c r="A71" s="12" t="s">
        <v>79</v>
      </c>
      <c r="B71" s="15" t="s">
        <v>185</v>
      </c>
      <c r="C71" s="16" t="s">
        <v>186</v>
      </c>
      <c r="D71" s="9" t="s">
        <v>187</v>
      </c>
      <c r="E71" s="10" t="s">
        <v>217</v>
      </c>
      <c r="F71" s="11">
        <v>3473.92</v>
      </c>
      <c r="G71" s="17" t="s">
        <v>171</v>
      </c>
    </row>
    <row r="72" spans="1:17" ht="51.75" customHeight="1" thickTop="1" thickBot="1">
      <c r="A72" s="12" t="s">
        <v>27</v>
      </c>
      <c r="B72" s="15">
        <v>10271</v>
      </c>
      <c r="C72" s="16" t="s">
        <v>110</v>
      </c>
      <c r="D72" s="9" t="s">
        <v>130</v>
      </c>
      <c r="E72" s="10" t="s">
        <v>72</v>
      </c>
      <c r="F72" s="11">
        <v>16678.12</v>
      </c>
      <c r="G72" s="17" t="s">
        <v>75</v>
      </c>
      <c r="H72" s="22"/>
      <c r="I72" s="22"/>
    </row>
    <row r="73" spans="1:17" ht="54.75" customHeight="1" thickTop="1" thickBot="1">
      <c r="A73" s="12" t="s">
        <v>139</v>
      </c>
      <c r="B73" s="15">
        <v>10376</v>
      </c>
      <c r="C73" s="16" t="s">
        <v>110</v>
      </c>
      <c r="D73" s="9" t="s">
        <v>239</v>
      </c>
      <c r="E73" s="10" t="s">
        <v>72</v>
      </c>
      <c r="F73" s="11">
        <v>8664.74</v>
      </c>
      <c r="G73" s="17">
        <v>41823</v>
      </c>
    </row>
    <row r="74" spans="1:17" ht="63" customHeight="1" thickTop="1" thickBot="1">
      <c r="A74" s="12" t="s">
        <v>25</v>
      </c>
      <c r="B74" s="15">
        <v>10309</v>
      </c>
      <c r="C74" s="16" t="s">
        <v>110</v>
      </c>
      <c r="D74" s="9" t="s">
        <v>111</v>
      </c>
      <c r="E74" s="10" t="s">
        <v>72</v>
      </c>
      <c r="F74" s="11">
        <v>16057.44</v>
      </c>
      <c r="G74" s="17" t="s">
        <v>76</v>
      </c>
      <c r="H74" s="22"/>
      <c r="I74" s="22"/>
      <c r="J74" s="22"/>
      <c r="K74" s="22"/>
      <c r="L74" s="22"/>
      <c r="M74" s="22"/>
      <c r="N74" s="22"/>
      <c r="O74" s="22"/>
    </row>
    <row r="75" spans="1:17" ht="63" customHeight="1" thickTop="1" thickBot="1">
      <c r="A75" s="12" t="s">
        <v>26</v>
      </c>
      <c r="B75" s="15" t="s">
        <v>115</v>
      </c>
      <c r="C75" s="16" t="s">
        <v>104</v>
      </c>
      <c r="D75" s="9" t="s">
        <v>137</v>
      </c>
      <c r="E75" s="10" t="s">
        <v>125</v>
      </c>
      <c r="F75" s="11">
        <v>150863</v>
      </c>
      <c r="G75" s="17" t="s">
        <v>106</v>
      </c>
      <c r="H75" s="22"/>
      <c r="I75" s="22"/>
      <c r="J75" s="22"/>
      <c r="K75" s="22"/>
      <c r="L75" s="22"/>
      <c r="M75" s="22"/>
      <c r="N75" s="22"/>
      <c r="O75" s="22"/>
    </row>
    <row r="76" spans="1:17" ht="63" customHeight="1" thickTop="1" thickBot="1">
      <c r="A76" s="12" t="s">
        <v>26</v>
      </c>
      <c r="B76" s="15" t="s">
        <v>103</v>
      </c>
      <c r="C76" s="16" t="s">
        <v>104</v>
      </c>
      <c r="D76" s="9" t="s">
        <v>105</v>
      </c>
      <c r="E76" s="10" t="s">
        <v>122</v>
      </c>
      <c r="F76" s="11">
        <v>21032.32</v>
      </c>
      <c r="G76" s="17" t="s">
        <v>106</v>
      </c>
      <c r="H76" s="22"/>
      <c r="I76" s="22"/>
      <c r="J76" s="22"/>
      <c r="K76" s="22"/>
      <c r="L76" s="22"/>
      <c r="M76" s="22"/>
      <c r="N76" s="22"/>
      <c r="O76" s="22"/>
    </row>
    <row r="77" spans="1:17" ht="57" customHeight="1" thickTop="1" thickBot="1">
      <c r="A77" s="12" t="s">
        <v>226</v>
      </c>
      <c r="B77" s="15" t="s">
        <v>151</v>
      </c>
      <c r="C77" s="16" t="s">
        <v>146</v>
      </c>
      <c r="D77" s="9" t="s">
        <v>152</v>
      </c>
      <c r="E77" s="10" t="s">
        <v>153</v>
      </c>
      <c r="F77" s="11">
        <v>18601.52</v>
      </c>
      <c r="G77" s="17" t="s">
        <v>143</v>
      </c>
    </row>
    <row r="78" spans="1:17" ht="59.25" customHeight="1" thickTop="1" thickBot="1">
      <c r="A78" s="12" t="s">
        <v>76</v>
      </c>
      <c r="B78" s="15" t="s">
        <v>177</v>
      </c>
      <c r="C78" s="16" t="s">
        <v>146</v>
      </c>
      <c r="D78" s="9" t="s">
        <v>256</v>
      </c>
      <c r="E78" s="10" t="s">
        <v>218</v>
      </c>
      <c r="F78" s="11">
        <v>50622</v>
      </c>
      <c r="G78" s="17" t="s">
        <v>178</v>
      </c>
    </row>
    <row r="79" spans="1:17" ht="62.25" customHeight="1" thickTop="1" thickBot="1">
      <c r="A79" s="12">
        <v>41700</v>
      </c>
      <c r="B79" s="15" t="s">
        <v>145</v>
      </c>
      <c r="C79" s="16" t="s">
        <v>146</v>
      </c>
      <c r="D79" s="9" t="s">
        <v>252</v>
      </c>
      <c r="E79" s="10" t="s">
        <v>147</v>
      </c>
      <c r="F79" s="11">
        <v>113280</v>
      </c>
      <c r="G79" s="17">
        <v>41701</v>
      </c>
    </row>
    <row r="80" spans="1:17" ht="51" customHeight="1" thickTop="1" thickBot="1">
      <c r="A80" s="12" t="s">
        <v>80</v>
      </c>
      <c r="B80" s="15" t="s">
        <v>81</v>
      </c>
      <c r="C80" s="16" t="s">
        <v>82</v>
      </c>
      <c r="D80" s="9" t="s">
        <v>83</v>
      </c>
      <c r="E80" s="10" t="s">
        <v>123</v>
      </c>
      <c r="F80" s="11">
        <v>16178.5</v>
      </c>
      <c r="G80" s="17" t="s">
        <v>84</v>
      </c>
      <c r="H80" s="22"/>
      <c r="I80" s="22"/>
      <c r="J80" s="22"/>
      <c r="K80" s="22"/>
      <c r="L80" s="22"/>
    </row>
    <row r="81" spans="1:12" ht="63" customHeight="1" thickTop="1" thickBot="1">
      <c r="A81" s="12" t="s">
        <v>79</v>
      </c>
      <c r="B81" s="24" t="s">
        <v>220</v>
      </c>
      <c r="C81" s="16" t="s">
        <v>170</v>
      </c>
      <c r="D81" s="9" t="s">
        <v>253</v>
      </c>
      <c r="E81" s="10" t="s">
        <v>73</v>
      </c>
      <c r="F81" s="11">
        <v>24072</v>
      </c>
      <c r="G81" s="17" t="s">
        <v>171</v>
      </c>
    </row>
    <row r="82" spans="1:12" ht="51.75" customHeight="1" thickTop="1" thickBot="1">
      <c r="A82" s="12">
        <v>41281</v>
      </c>
      <c r="B82" s="15" t="s">
        <v>20</v>
      </c>
      <c r="C82" s="16" t="s">
        <v>17</v>
      </c>
      <c r="D82" s="9" t="s">
        <v>19</v>
      </c>
      <c r="E82" s="10" t="s">
        <v>74</v>
      </c>
      <c r="F82" s="11">
        <v>228140.59</v>
      </c>
      <c r="G82" s="17">
        <v>41282</v>
      </c>
      <c r="H82" s="22"/>
      <c r="I82" s="22"/>
      <c r="J82" s="22"/>
      <c r="K82" s="22"/>
      <c r="L82" s="22"/>
    </row>
    <row r="83" spans="1:12" ht="57" customHeight="1" thickTop="1" thickBot="1">
      <c r="A83" s="12">
        <v>41281</v>
      </c>
      <c r="B83" s="15" t="s">
        <v>18</v>
      </c>
      <c r="C83" s="16" t="s">
        <v>17</v>
      </c>
      <c r="D83" s="9" t="s">
        <v>32</v>
      </c>
      <c r="E83" s="10" t="s">
        <v>74</v>
      </c>
      <c r="F83" s="11">
        <v>342210.88</v>
      </c>
      <c r="G83" s="17">
        <v>41282</v>
      </c>
      <c r="H83" s="22"/>
      <c r="I83" s="22"/>
      <c r="J83" s="22"/>
      <c r="K83" s="22"/>
      <c r="L83" s="22"/>
    </row>
    <row r="84" spans="1:12" ht="57.75" customHeight="1" thickTop="1" thickBot="1">
      <c r="A84" s="12" t="s">
        <v>112</v>
      </c>
      <c r="B84" s="15">
        <v>4903</v>
      </c>
      <c r="C84" s="16" t="s">
        <v>113</v>
      </c>
      <c r="D84" s="9" t="s">
        <v>128</v>
      </c>
      <c r="E84" s="10" t="s">
        <v>125</v>
      </c>
      <c r="F84" s="11">
        <v>94046</v>
      </c>
      <c r="G84" s="17" t="s">
        <v>106</v>
      </c>
      <c r="H84" s="22"/>
      <c r="I84" s="22"/>
      <c r="J84" s="22"/>
      <c r="K84" s="22"/>
      <c r="L84" s="22"/>
    </row>
    <row r="85" spans="1:12" ht="51" customHeight="1" thickTop="1" thickBot="1">
      <c r="A85" s="12" t="s">
        <v>154</v>
      </c>
      <c r="B85" s="15">
        <v>233471</v>
      </c>
      <c r="C85" s="16" t="s">
        <v>8</v>
      </c>
      <c r="D85" s="9" t="s">
        <v>47</v>
      </c>
      <c r="E85" s="10" t="s">
        <v>66</v>
      </c>
      <c r="F85" s="11">
        <v>6874</v>
      </c>
      <c r="G85" s="17" t="s">
        <v>155</v>
      </c>
    </row>
    <row r="86" spans="1:12" ht="48" customHeight="1" thickTop="1" thickBot="1">
      <c r="A86" s="12" t="s">
        <v>89</v>
      </c>
      <c r="B86" s="15">
        <v>233900</v>
      </c>
      <c r="C86" s="16" t="s">
        <v>8</v>
      </c>
      <c r="D86" s="9" t="s">
        <v>47</v>
      </c>
      <c r="E86" s="10" t="s">
        <v>237</v>
      </c>
      <c r="F86" s="11">
        <v>1513</v>
      </c>
      <c r="G86" s="17" t="s">
        <v>238</v>
      </c>
    </row>
    <row r="87" spans="1:12" ht="48" customHeight="1" thickTop="1" thickBot="1">
      <c r="A87" s="12" t="s">
        <v>24</v>
      </c>
      <c r="B87" s="15">
        <v>2102665</v>
      </c>
      <c r="C87" s="16" t="s">
        <v>77</v>
      </c>
      <c r="D87" s="9" t="s">
        <v>246</v>
      </c>
      <c r="E87" s="10" t="s">
        <v>73</v>
      </c>
      <c r="F87" s="11">
        <v>16826.8</v>
      </c>
      <c r="G87" s="17" t="s">
        <v>24</v>
      </c>
    </row>
    <row r="88" spans="1:12" ht="48" customHeight="1" thickTop="1" thickBot="1">
      <c r="A88" s="12" t="s">
        <v>84</v>
      </c>
      <c r="B88" s="23">
        <v>102669</v>
      </c>
      <c r="C88" s="14" t="s">
        <v>77</v>
      </c>
      <c r="D88" s="9" t="s">
        <v>219</v>
      </c>
      <c r="E88" s="10" t="s">
        <v>73</v>
      </c>
      <c r="F88" s="11">
        <v>18408</v>
      </c>
      <c r="G88" s="17" t="s">
        <v>142</v>
      </c>
    </row>
    <row r="89" spans="1:12" ht="48" customHeight="1" thickTop="1" thickBot="1">
      <c r="A89" s="12" t="s">
        <v>24</v>
      </c>
      <c r="B89" s="15">
        <v>2102664</v>
      </c>
      <c r="C89" s="16" t="s">
        <v>77</v>
      </c>
      <c r="D89" s="9" t="s">
        <v>78</v>
      </c>
      <c r="E89" s="10" t="s">
        <v>73</v>
      </c>
      <c r="F89" s="11">
        <v>46610</v>
      </c>
      <c r="G89" s="17" t="s">
        <v>79</v>
      </c>
    </row>
    <row r="90" spans="1:12" ht="46.5" customHeight="1" thickTop="1" thickBot="1">
      <c r="A90" s="12">
        <v>41914</v>
      </c>
      <c r="B90" s="15" t="s">
        <v>169</v>
      </c>
      <c r="C90" s="16" t="s">
        <v>168</v>
      </c>
      <c r="D90" s="9" t="s">
        <v>240</v>
      </c>
      <c r="E90" s="10" t="s">
        <v>72</v>
      </c>
      <c r="F90" s="11">
        <v>6305.57</v>
      </c>
      <c r="G90" s="17">
        <v>41915</v>
      </c>
    </row>
    <row r="91" spans="1:12" ht="42" customHeight="1" thickTop="1" thickBot="1">
      <c r="D91" s="18" t="s">
        <v>51</v>
      </c>
      <c r="E91" s="19"/>
      <c r="F91" s="21">
        <f>SUM(F9:F90)</f>
        <v>5418755.5600000005</v>
      </c>
      <c r="G91" s="20"/>
    </row>
  </sheetData>
  <autoFilter ref="A8:G91"/>
  <sortState ref="A9:G87">
    <sortCondition ref="C9:C87"/>
  </sortState>
  <mergeCells count="3">
    <mergeCell ref="A5:G5"/>
    <mergeCell ref="A6:G6"/>
    <mergeCell ref="A7:G7"/>
  </mergeCells>
  <pageMargins left="0.63" right="0.28000000000000003" top="0.17" bottom="0.37" header="0.87" footer="0.17"/>
  <pageSetup scale="65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2014</vt:lpstr>
      <vt:lpstr>'Febrero 2014'!Títulos_a_imprimir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tlinares</cp:lastModifiedBy>
  <cp:lastPrinted>2014-03-07T14:36:46Z</cp:lastPrinted>
  <dcterms:created xsi:type="dcterms:W3CDTF">2013-07-04T14:58:08Z</dcterms:created>
  <dcterms:modified xsi:type="dcterms:W3CDTF">2014-03-07T14:36:52Z</dcterms:modified>
</cp:coreProperties>
</file>