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JUNIO-2013 " sheetId="6" r:id="rId1"/>
    <sheet name="Hoja1" sheetId="2" r:id="rId2"/>
  </sheets>
  <definedNames>
    <definedName name="_xlnm.Print_Titles" localSheetId="0">'Libro banco  JUNIO-2013 '!$1:$23</definedName>
  </definedNames>
  <calcPr calcId="125725"/>
</workbook>
</file>

<file path=xl/calcChain.xml><?xml version="1.0" encoding="utf-8"?>
<calcChain xmlns="http://schemas.openxmlformats.org/spreadsheetml/2006/main">
  <c r="H53" i="6"/>
  <c r="J25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l="1"/>
</calcChain>
</file>

<file path=xl/sharedStrings.xml><?xml version="1.0" encoding="utf-8"?>
<sst xmlns="http://schemas.openxmlformats.org/spreadsheetml/2006/main" count="66" uniqueCount="55">
  <si>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</si>
  <si>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</si>
  <si>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</si>
  <si>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</si>
  <si>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</si>
  <si>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</si>
  <si>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</si>
  <si>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</si>
  <si>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</si>
  <si>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</si>
  <si>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>Cuenta Bancaria No: 100-01-240-014997-0</t>
  </si>
  <si>
    <t xml:space="preserve">CARGOS  Y  COMISIONES BANCARIAS </t>
  </si>
  <si>
    <t>001463</t>
  </si>
  <si>
    <t>001464</t>
  </si>
  <si>
    <t>001465</t>
  </si>
  <si>
    <t>001466</t>
  </si>
  <si>
    <t>001467</t>
  </si>
  <si>
    <t>001468</t>
  </si>
  <si>
    <t>001469</t>
  </si>
  <si>
    <t>001470</t>
  </si>
  <si>
    <t>001471</t>
  </si>
  <si>
    <t>001472</t>
  </si>
  <si>
    <t>001473</t>
  </si>
  <si>
    <t>001474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</si>
  <si>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</si>
  <si>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</si>
  <si>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</si>
  <si>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</si>
  <si>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</si>
  <si>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</si>
  <si>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</si>
  <si>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</si>
  <si>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</si>
  <si>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</si>
  <si>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001485</t>
  </si>
  <si>
    <t>001486</t>
  </si>
  <si>
    <t>001487</t>
  </si>
  <si>
    <t>CONFECCION DE CHEQUES</t>
  </si>
  <si>
    <t>PAGO DE RETENCIONES A SUPLIDORES 5% CORRESPONDIENTE AL MES DE ABRIL 2013.</t>
  </si>
  <si>
    <t xml:space="preserve">PAGO VIATICOS AL PERS. DE SERV. GENERALES POR CONCEPTO DE INSTALACION DE UNA LAMPARA EN LA DELEG. DE LA PROV. SAN CRISTOBAL. </t>
  </si>
  <si>
    <t>PAGO DE DIETAS AL PERS. DE LA GERENCIA FINANCIERA POR TRABAJAR, EL DOMINGO 02 DE JUNIO, EN ENTREGA DE CHEQUES AL PERS. QUE LABORA EN ENTREGA DE TS. (PROSOLI).</t>
  </si>
  <si>
    <t>PAGO VIATICOS Y COMB. AL PERS. DE LOGISTICA POR SUPERV. A LA RAS, EN LAS PROV. ESPAILLAT Y DUARTE DEL 18-21 DE JUNIO 2013.</t>
  </si>
  <si>
    <t>PAGO VIATICOS AL PERS. DE LOGISTICA POR SUPERV. A LA RAS, EN LAS PROV. ESPAILLAT Y DUARTE DEL 18-21 DE JUNIO 2013.</t>
  </si>
  <si>
    <t>PAGO VIATICOS AL PERS. DE LOGISTICA POR SUPERV. A LA RAS, EN LAS PROV. PTO. PLATA Y DUARTE DEL 18-21 DE JUNIO 2013.</t>
  </si>
  <si>
    <t>PAGO VIATICOS AL PERS. DE LOGISTICA POR SUPERV. A LA RAS, EN LAS PROV. STO.DGO. SAN CRISTOBAL Y D.N. DEL 14-17 DE MAYO 2013. Y EN LA PROV. LA VEGA DEL 18-20 DE JUNIO 2013.</t>
  </si>
  <si>
    <t>PAGO VIATICOS AL CHOFER QUE ACOMPAÑA AL PERS.  DE LOGISTICA POR SUPERV. A LA RAS, EN LAS PROV. STO.DGO. SAN CRISTOBAL Y D.N. DEL 14-17 DE MAYO 2013. Y EN LA PROV. LA VEGA DEL 18-20 DE JUNIO 2013.</t>
  </si>
  <si>
    <t>PAGO VIATICO AL PERS. DE RIESGO Y CONTROL POR REALIZAR TRABAJOS INHERENTES A SU CARGO, EL 13 DEL MES EN CURSO.</t>
  </si>
  <si>
    <t>PAGO FACT. NO. 8904 D/F 14/6/13, POR CONCEPTO DE IMPRESION DE TS. DE PRESENTACION PARA LA DIRECCION GENERAL.</t>
  </si>
  <si>
    <t>PAGO DE RETENCIONES DEL 5% A SUPLIDORES CORRESPONDIENTE AL MES DE MAYO 2013.</t>
  </si>
  <si>
    <t>PAGO VIATICOS AL PERS. DE SERV. GENERALES QUE LABORA EN LA DELEG. METROPOLITANA, POR TRABAJO EN OPERATIVO DE TS. DEL 22 DE ABRIL AL 02 DE MAYO 2013.</t>
  </si>
  <si>
    <t>PAGO VIATICOS Y COMB. AL PERS. QUE TRABAJARA EN EL LEVANTAMIENTO DE INVENTARIO DE ACTIVOS FIJOS, EN VARIAS DELEG. PROV. DESDE EL 24-27 DE JUNIO 2013.</t>
  </si>
  <si>
    <t>PAGO VIATICOS AL PERS. QUE TRABAJARA EN EL LEVANTAMIENTO DE INVENTARIO DE ACTIVOS FIJOS, EN VARIAS DELEG. PROV. DESDE EL 24-27 DE JUNIO 2013.</t>
  </si>
  <si>
    <t>PAGO VIATICOS Y COMB. AL PERS. QUE TRABAJARA EN EL LEVANTAMIENTO DE INVENTARIO DE ACTIVOS FIJOS, EN VARIAS DELEG. PROV. DESDE EL 01-05 DE JULIO 2013.</t>
  </si>
  <si>
    <t>PAGO VIATICOS  AL PERS. QUE TRABAJARA EN EL LEVANTAMIENTO DE INVENTARIO DE ACTIVOS FIJOS, EN VARIAS DELEG. PROV. DESDE EL 01-05 DE JULIO 2013.</t>
  </si>
  <si>
    <t>DEL 01 AL 30 DE JUNIO DEL 2013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</si>
</sst>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409]dd\-mmm\-yy;@"/>
    <numFmt numFmtId="165" formatCode="[$-C0A]d\-mmm\-yy;@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5" xfId="3" applyNumberFormat="1" applyFont="1" applyFill="1" applyBorder="1" applyAlignment="1">
      <alignment horizontal="center"/>
    </xf>
    <xf numFmtId="44" fontId="4" fillId="2" borderId="8" xfId="0" applyNumberFormat="1" applyFont="1" applyFill="1" applyBorder="1" applyAlignment="1">
      <alignment horizontal="center" vertical="center" wrapText="1"/>
    </xf>
    <xf numFmtId="0" fontId="11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5" fontId="12" fillId="0" borderId="5" xfId="3" applyNumberFormat="1" applyFont="1" applyFill="1" applyBorder="1" applyAlignment="1">
      <alignment horizontal="center"/>
    </xf>
    <xf numFmtId="0" fontId="12" fillId="0" borderId="9" xfId="3" quotePrefix="1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left"/>
    </xf>
    <xf numFmtId="43" fontId="11" fillId="0" borderId="5" xfId="3" applyNumberFormat="1" applyFont="1" applyFill="1" applyBorder="1" applyAlignment="1">
      <alignment horizontal="left" vertical="center"/>
    </xf>
    <xf numFmtId="43" fontId="12" fillId="0" borderId="5" xfId="3" applyNumberFormat="1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3" fontId="13" fillId="0" borderId="5" xfId="3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2" fillId="0" borderId="9" xfId="3" quotePrefix="1" applyFont="1" applyFill="1" applyBorder="1" applyAlignment="1">
      <alignment horizontal="left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01"/>
  <sheetViews>
    <sheetView tabSelected="1" topLeftCell="H19" zoomScale="70" zoomScaleNormal="70" workbookViewId="0">
      <selection activeCell="J59" sqref="J59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50"/>
      <c r="E15" s="50"/>
      <c r="F15" s="50"/>
      <c r="G15" s="50"/>
      <c r="H15" s="50"/>
      <c r="I15" s="50"/>
      <c r="J15" s="50"/>
    </row>
    <row r="16" spans="4:10" s="17" customFormat="1" ht="19.5" customHeight="1">
      <c r="D16" s="51" t="s">
        <v>0</v>
      </c>
      <c r="E16" s="51"/>
      <c r="F16" s="51"/>
      <c r="G16" s="51"/>
      <c r="H16" s="51"/>
      <c r="I16" s="51"/>
      <c r="J16" s="51"/>
    </row>
    <row r="17" spans="1:34" s="17" customFormat="1">
      <c r="D17" s="18"/>
      <c r="E17" s="18"/>
      <c r="F17" s="18"/>
      <c r="G17" s="18"/>
      <c r="H17" s="18"/>
      <c r="I17" s="18"/>
      <c r="J17" s="18"/>
    </row>
    <row r="18" spans="1:34" s="37" customFormat="1" ht="19.5">
      <c r="D18" s="50" t="s">
        <v>9</v>
      </c>
      <c r="E18" s="50" t="s">
        <v>9</v>
      </c>
      <c r="F18" s="50"/>
      <c r="G18" s="50"/>
      <c r="H18" s="50"/>
      <c r="I18" s="50"/>
      <c r="J18" s="50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34" s="37" customFormat="1" ht="19.5">
      <c r="D19" s="50" t="s">
        <v>54</v>
      </c>
      <c r="E19" s="50"/>
      <c r="F19" s="50"/>
      <c r="G19" s="50"/>
      <c r="H19" s="50"/>
      <c r="I19" s="50"/>
      <c r="J19" s="50"/>
    </row>
    <row r="20" spans="1:34" s="17" customFormat="1" ht="19.5" customHeight="1" thickBot="1"/>
    <row r="21" spans="1:34" s="5" customFormat="1" ht="36.75" customHeight="1">
      <c r="A21" s="10"/>
      <c r="B21" s="10"/>
      <c r="C21" s="10"/>
      <c r="D21" s="44"/>
      <c r="E21" s="47" t="s">
        <v>10</v>
      </c>
      <c r="F21" s="48"/>
      <c r="G21" s="48"/>
      <c r="H21" s="52"/>
      <c r="I21" s="52"/>
      <c r="J21" s="53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5" customFormat="1" ht="37.5" customHeight="1">
      <c r="A22" s="10"/>
      <c r="B22" s="10"/>
      <c r="C22" s="10"/>
      <c r="D22" s="45"/>
      <c r="E22" s="54"/>
      <c r="F22" s="54"/>
      <c r="G22" s="15"/>
      <c r="H22" s="54" t="s">
        <v>7</v>
      </c>
      <c r="I22" s="54"/>
      <c r="J22" s="25">
        <v>5270415.1500000004</v>
      </c>
      <c r="K22" s="10"/>
      <c r="L22" s="10"/>
      <c r="M22" s="10"/>
      <c r="N22" s="10"/>
      <c r="P22" s="22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s="5" customFormat="1" ht="45.75" customHeight="1" thickBot="1">
      <c r="A23" s="10"/>
      <c r="B23" s="10"/>
      <c r="C23" s="10"/>
      <c r="D23" s="46"/>
      <c r="E23" s="2" t="s">
        <v>4</v>
      </c>
      <c r="F23" s="1" t="s">
        <v>5</v>
      </c>
      <c r="G23" s="20" t="s">
        <v>6</v>
      </c>
      <c r="H23" s="2" t="s">
        <v>1</v>
      </c>
      <c r="I23" s="1" t="s">
        <v>2</v>
      </c>
      <c r="J23" s="20" t="s">
        <v>3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13" customFormat="1" ht="17.100000000000001" customHeight="1">
      <c r="D24" s="24"/>
      <c r="E24" s="24">
        <v>41426</v>
      </c>
      <c r="F24" s="26"/>
      <c r="G24" s="55" t="s">
        <v>3</v>
      </c>
      <c r="H24" s="32"/>
      <c r="I24" s="32"/>
      <c r="J24" s="34">
        <v>5270415.1500000004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3" customFormat="1" ht="17.100000000000001" customHeight="1">
      <c r="D25" s="24"/>
      <c r="E25" s="29">
        <v>41429</v>
      </c>
      <c r="F25" s="30"/>
      <c r="G25" s="55" t="s">
        <v>37</v>
      </c>
      <c r="H25" s="38">
        <v>9476</v>
      </c>
      <c r="I25" s="35"/>
      <c r="J25" s="35">
        <f>J24+I25-H25</f>
        <v>5260939.1500000004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3" customFormat="1" ht="17.100000000000001" customHeight="1">
      <c r="D26" s="24"/>
      <c r="E26" s="29">
        <v>41430</v>
      </c>
      <c r="F26" s="30" t="s">
        <v>12</v>
      </c>
      <c r="G26" s="55" t="s">
        <v>38</v>
      </c>
      <c r="H26" s="33">
        <v>54951.09</v>
      </c>
      <c r="I26" s="35"/>
      <c r="J26" s="35">
        <f t="shared" ref="J26:J51" si="0">J25+I26-H26</f>
        <v>5205988.0600000005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0" customFormat="1" ht="17.100000000000001" customHeight="1">
      <c r="D27" s="24"/>
      <c r="E27" s="29">
        <v>41437</v>
      </c>
      <c r="F27" s="30" t="s">
        <v>13</v>
      </c>
      <c r="G27" s="55" t="s">
        <v>39</v>
      </c>
      <c r="H27" s="33">
        <v>800</v>
      </c>
      <c r="I27" s="35"/>
      <c r="J27" s="35">
        <f t="shared" si="0"/>
        <v>5205188.0600000005</v>
      </c>
    </row>
    <row r="28" spans="1:34" s="10" customFormat="1" ht="17.25" customHeight="1">
      <c r="D28" s="24"/>
      <c r="E28" s="29">
        <v>41437</v>
      </c>
      <c r="F28" s="30" t="s">
        <v>14</v>
      </c>
      <c r="G28" s="55" t="s">
        <v>39</v>
      </c>
      <c r="H28" s="33">
        <v>600</v>
      </c>
      <c r="I28" s="35"/>
      <c r="J28" s="35">
        <f t="shared" si="0"/>
        <v>5204588.0600000005</v>
      </c>
    </row>
    <row r="29" spans="1:34" s="10" customFormat="1" ht="17.100000000000001" customHeight="1">
      <c r="D29" s="24"/>
      <c r="E29" s="29">
        <v>41437</v>
      </c>
      <c r="F29" s="30" t="s">
        <v>15</v>
      </c>
      <c r="G29" s="55" t="s">
        <v>40</v>
      </c>
      <c r="H29" s="33">
        <v>1000</v>
      </c>
      <c r="I29" s="35"/>
      <c r="J29" s="35">
        <f t="shared" si="0"/>
        <v>5203588.0600000005</v>
      </c>
    </row>
    <row r="30" spans="1:34" s="10" customFormat="1" ht="17.100000000000001" customHeight="1">
      <c r="D30" s="24"/>
      <c r="E30" s="29">
        <v>41437</v>
      </c>
      <c r="F30" s="30" t="s">
        <v>16</v>
      </c>
      <c r="G30" s="55" t="s">
        <v>40</v>
      </c>
      <c r="H30" s="33">
        <v>800</v>
      </c>
      <c r="I30" s="35"/>
      <c r="J30" s="35">
        <f t="shared" si="0"/>
        <v>5202788.0600000005</v>
      </c>
    </row>
    <row r="31" spans="1:34" s="10" customFormat="1" ht="17.100000000000001" customHeight="1">
      <c r="D31" s="24"/>
      <c r="E31" s="29">
        <v>41437</v>
      </c>
      <c r="F31" s="30" t="s">
        <v>17</v>
      </c>
      <c r="G31" s="55" t="s">
        <v>40</v>
      </c>
      <c r="H31" s="33">
        <v>800</v>
      </c>
      <c r="I31" s="35"/>
      <c r="J31" s="35">
        <f t="shared" si="0"/>
        <v>5201988.0600000005</v>
      </c>
    </row>
    <row r="32" spans="1:34" s="10" customFormat="1" ht="17.100000000000001" customHeight="1">
      <c r="D32" s="24"/>
      <c r="E32" s="29">
        <v>41439</v>
      </c>
      <c r="F32" s="30" t="s">
        <v>18</v>
      </c>
      <c r="G32" s="55" t="s">
        <v>41</v>
      </c>
      <c r="H32" s="33">
        <v>18023</v>
      </c>
      <c r="I32" s="35"/>
      <c r="J32" s="35">
        <f t="shared" si="0"/>
        <v>5183965.0600000005</v>
      </c>
    </row>
    <row r="33" spans="4:10" s="10" customFormat="1" ht="17.25" customHeight="1">
      <c r="D33" s="24"/>
      <c r="E33" s="29">
        <v>41439</v>
      </c>
      <c r="F33" s="30" t="s">
        <v>19</v>
      </c>
      <c r="G33" s="55" t="s">
        <v>42</v>
      </c>
      <c r="H33" s="33">
        <v>8000</v>
      </c>
      <c r="I33" s="35"/>
      <c r="J33" s="35">
        <f t="shared" si="0"/>
        <v>5175965.0600000005</v>
      </c>
    </row>
    <row r="34" spans="4:10" s="10" customFormat="1" ht="17.25" customHeight="1">
      <c r="D34" s="24"/>
      <c r="E34" s="29">
        <v>41439</v>
      </c>
      <c r="F34" s="30" t="s">
        <v>20</v>
      </c>
      <c r="G34" s="55" t="s">
        <v>43</v>
      </c>
      <c r="H34" s="33">
        <v>8000</v>
      </c>
      <c r="I34" s="35"/>
      <c r="J34" s="35">
        <f t="shared" si="0"/>
        <v>5167965.0600000005</v>
      </c>
    </row>
    <row r="35" spans="4:10" s="10" customFormat="1" ht="17.100000000000001" customHeight="1">
      <c r="D35" s="24"/>
      <c r="E35" s="29">
        <v>41439</v>
      </c>
      <c r="F35" s="30" t="s">
        <v>21</v>
      </c>
      <c r="G35" s="55" t="s">
        <v>43</v>
      </c>
      <c r="H35" s="33">
        <v>16323</v>
      </c>
      <c r="I35" s="35"/>
      <c r="J35" s="35">
        <f t="shared" si="0"/>
        <v>5151642.0600000005</v>
      </c>
    </row>
    <row r="36" spans="4:10" s="10" customFormat="1" ht="17.100000000000001" customHeight="1">
      <c r="D36" s="24"/>
      <c r="E36" s="29">
        <v>41439</v>
      </c>
      <c r="F36" s="30" t="s">
        <v>22</v>
      </c>
      <c r="G36" s="55" t="s">
        <v>44</v>
      </c>
      <c r="H36" s="33">
        <v>5600</v>
      </c>
      <c r="I36" s="35"/>
      <c r="J36" s="35">
        <f t="shared" si="0"/>
        <v>5146042.0600000005</v>
      </c>
    </row>
    <row r="37" spans="4:10" s="10" customFormat="1" ht="17.100000000000001" customHeight="1">
      <c r="D37" s="24"/>
      <c r="E37" s="29">
        <v>41439</v>
      </c>
      <c r="F37" s="30" t="s">
        <v>23</v>
      </c>
      <c r="G37" s="55" t="s">
        <v>44</v>
      </c>
      <c r="H37" s="33">
        <v>5600</v>
      </c>
      <c r="I37" s="35"/>
      <c r="J37" s="35">
        <f t="shared" si="0"/>
        <v>5140442.0600000005</v>
      </c>
    </row>
    <row r="38" spans="4:10" s="10" customFormat="1" ht="17.100000000000001" customHeight="1">
      <c r="D38" s="24"/>
      <c r="E38" s="29">
        <v>41439</v>
      </c>
      <c r="F38" s="30" t="s">
        <v>24</v>
      </c>
      <c r="G38" s="55" t="s">
        <v>45</v>
      </c>
      <c r="H38" s="33">
        <v>4200</v>
      </c>
      <c r="I38" s="35"/>
      <c r="J38" s="35">
        <f t="shared" si="0"/>
        <v>5136242.0600000005</v>
      </c>
    </row>
    <row r="39" spans="4:10" s="10" customFormat="1" ht="17.100000000000001" customHeight="1">
      <c r="D39" s="24"/>
      <c r="E39" s="29">
        <v>41439</v>
      </c>
      <c r="F39" s="30" t="s">
        <v>25</v>
      </c>
      <c r="G39" s="55" t="s">
        <v>46</v>
      </c>
      <c r="H39" s="33">
        <v>1000</v>
      </c>
      <c r="I39" s="35"/>
      <c r="J39" s="35">
        <f t="shared" si="0"/>
        <v>5135242.0600000005</v>
      </c>
    </row>
    <row r="40" spans="4:10" s="10" customFormat="1" ht="17.100000000000001" customHeight="1">
      <c r="D40" s="24"/>
      <c r="E40" s="29">
        <v>41443</v>
      </c>
      <c r="F40" s="30" t="s">
        <v>26</v>
      </c>
      <c r="G40" s="55" t="s">
        <v>47</v>
      </c>
      <c r="H40" s="33">
        <v>8814</v>
      </c>
      <c r="I40" s="35"/>
      <c r="J40" s="35">
        <f t="shared" si="0"/>
        <v>5126428.0600000005</v>
      </c>
    </row>
    <row r="41" spans="4:10" s="10" customFormat="1" ht="17.100000000000001" customHeight="1">
      <c r="D41" s="24"/>
      <c r="E41" s="29">
        <v>41443</v>
      </c>
      <c r="F41" s="30" t="s">
        <v>27</v>
      </c>
      <c r="G41" s="55" t="s">
        <v>48</v>
      </c>
      <c r="H41" s="33">
        <v>27192.21</v>
      </c>
      <c r="I41" s="35"/>
      <c r="J41" s="35">
        <f t="shared" si="0"/>
        <v>5099235.8500000006</v>
      </c>
    </row>
    <row r="42" spans="4:10" s="10" customFormat="1" ht="17.100000000000001" customHeight="1">
      <c r="D42" s="24"/>
      <c r="E42" s="29">
        <v>41443</v>
      </c>
      <c r="F42" s="30" t="s">
        <v>28</v>
      </c>
      <c r="G42" s="55" t="s">
        <v>49</v>
      </c>
      <c r="H42" s="33">
        <v>3600</v>
      </c>
      <c r="I42" s="35"/>
      <c r="J42" s="35">
        <f t="shared" si="0"/>
        <v>5095635.8500000006</v>
      </c>
    </row>
    <row r="43" spans="4:10" s="10" customFormat="1" ht="17.100000000000001" customHeight="1">
      <c r="D43" s="24"/>
      <c r="E43" s="29">
        <v>41446</v>
      </c>
      <c r="F43" s="30" t="s">
        <v>29</v>
      </c>
      <c r="G43" s="55" t="s">
        <v>50</v>
      </c>
      <c r="H43" s="33">
        <v>10944</v>
      </c>
      <c r="I43" s="32"/>
      <c r="J43" s="35">
        <f t="shared" si="0"/>
        <v>5084691.8500000006</v>
      </c>
    </row>
    <row r="44" spans="4:10" s="10" customFormat="1" ht="16.5" customHeight="1">
      <c r="D44" s="24"/>
      <c r="E44" s="29">
        <v>41446</v>
      </c>
      <c r="F44" s="30" t="s">
        <v>30</v>
      </c>
      <c r="G44" s="55" t="s">
        <v>51</v>
      </c>
      <c r="H44" s="33">
        <v>4800</v>
      </c>
      <c r="I44" s="32"/>
      <c r="J44" s="35">
        <f t="shared" si="0"/>
        <v>5079891.8500000006</v>
      </c>
    </row>
    <row r="45" spans="4:10" s="10" customFormat="1" ht="16.5" customHeight="1">
      <c r="D45" s="24"/>
      <c r="E45" s="29">
        <v>41446</v>
      </c>
      <c r="F45" s="30" t="s">
        <v>31</v>
      </c>
      <c r="G45" s="55" t="s">
        <v>51</v>
      </c>
      <c r="H45" s="33">
        <v>4800</v>
      </c>
      <c r="I45" s="32"/>
      <c r="J45" s="35">
        <f t="shared" si="0"/>
        <v>5075091.8500000006</v>
      </c>
    </row>
    <row r="46" spans="4:10" s="10" customFormat="1" ht="16.5" customHeight="1">
      <c r="D46" s="24"/>
      <c r="E46" s="29">
        <v>41446</v>
      </c>
      <c r="F46" s="30" t="s">
        <v>32</v>
      </c>
      <c r="G46" s="55" t="s">
        <v>51</v>
      </c>
      <c r="H46" s="33">
        <v>4800</v>
      </c>
      <c r="I46" s="32"/>
      <c r="J46" s="35">
        <f t="shared" si="0"/>
        <v>5070291.8500000006</v>
      </c>
    </row>
    <row r="47" spans="4:10" s="10" customFormat="1" ht="16.5" customHeight="1">
      <c r="D47" s="24"/>
      <c r="E47" s="29">
        <v>41452</v>
      </c>
      <c r="F47" s="30" t="s">
        <v>33</v>
      </c>
      <c r="G47" s="55" t="s">
        <v>52</v>
      </c>
      <c r="H47" s="33">
        <v>13175</v>
      </c>
      <c r="I47" s="32"/>
      <c r="J47" s="35">
        <f t="shared" si="0"/>
        <v>5057116.8500000006</v>
      </c>
    </row>
    <row r="48" spans="4:10" s="10" customFormat="1" ht="16.5" customHeight="1">
      <c r="D48" s="24"/>
      <c r="E48" s="29">
        <v>41452</v>
      </c>
      <c r="F48" s="30" t="s">
        <v>34</v>
      </c>
      <c r="G48" s="55" t="s">
        <v>53</v>
      </c>
      <c r="H48" s="33">
        <v>8000</v>
      </c>
      <c r="I48" s="32"/>
      <c r="J48" s="35">
        <f t="shared" si="0"/>
        <v>5049116.8500000006</v>
      </c>
    </row>
    <row r="49" spans="2:96" s="10" customFormat="1" ht="16.5" customHeight="1">
      <c r="D49" s="24"/>
      <c r="E49" s="29">
        <v>41452</v>
      </c>
      <c r="F49" s="30" t="s">
        <v>35</v>
      </c>
      <c r="G49" s="55" t="s">
        <v>53</v>
      </c>
      <c r="H49" s="33">
        <v>8000</v>
      </c>
      <c r="I49" s="32"/>
      <c r="J49" s="35">
        <f t="shared" si="0"/>
        <v>5041116.8500000006</v>
      </c>
    </row>
    <row r="50" spans="2:96" s="10" customFormat="1" ht="16.5" customHeight="1">
      <c r="D50" s="24"/>
      <c r="E50" s="29">
        <v>41452</v>
      </c>
      <c r="F50" s="30" t="s">
        <v>36</v>
      </c>
      <c r="G50" s="55" t="s">
        <v>53</v>
      </c>
      <c r="H50" s="33">
        <v>8000</v>
      </c>
      <c r="I50" s="32"/>
      <c r="J50" s="35">
        <f t="shared" si="0"/>
        <v>5033116.8500000006</v>
      </c>
    </row>
    <row r="51" spans="2:96" s="10" customFormat="1" ht="16.5" customHeight="1">
      <c r="D51" s="24"/>
      <c r="E51" s="29">
        <v>41455</v>
      </c>
      <c r="F51" s="30"/>
      <c r="G51" s="55" t="s">
        <v>11</v>
      </c>
      <c r="H51" s="38">
        <v>1291.1600000000001</v>
      </c>
      <c r="I51" s="32"/>
      <c r="J51" s="35">
        <f t="shared" si="0"/>
        <v>5031825.6900000004</v>
      </c>
    </row>
    <row r="52" spans="2:96" s="10" customFormat="1" ht="16.5" customHeight="1" thickBot="1">
      <c r="D52" s="24"/>
      <c r="E52" s="29"/>
      <c r="F52" s="24"/>
      <c r="G52" s="31"/>
      <c r="H52" s="33"/>
      <c r="I52" s="32"/>
      <c r="J52" s="35">
        <f>J51</f>
        <v>5031825.6900000004</v>
      </c>
    </row>
    <row r="53" spans="2:96" s="10" customFormat="1" ht="21.95" customHeight="1" thickBot="1">
      <c r="B53" s="9"/>
      <c r="C53" s="9"/>
      <c r="D53" s="28"/>
      <c r="E53" s="27"/>
      <c r="F53" s="27"/>
      <c r="G53" s="21" t="s">
        <v>8</v>
      </c>
      <c r="H53" s="16">
        <f>SUM(H24:H52)</f>
        <v>238589.46</v>
      </c>
      <c r="I53" s="16"/>
      <c r="J53" s="39">
        <f>J52</f>
        <v>5031825.6900000004</v>
      </c>
    </row>
    <row r="54" spans="2:96" ht="24" customHeight="1">
      <c r="D54" s="7"/>
      <c r="E54" s="7"/>
      <c r="F54" s="7"/>
      <c r="G54" s="7"/>
      <c r="H54" s="11"/>
      <c r="I54" s="11"/>
      <c r="J54" s="11"/>
      <c r="K54" s="19"/>
      <c r="L54" s="19"/>
      <c r="M54" s="19"/>
      <c r="N54" s="19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</row>
    <row r="55" spans="2:96" ht="24" customHeight="1">
      <c r="D55" s="7"/>
      <c r="E55" s="8"/>
      <c r="F55" s="5"/>
      <c r="G55" s="5"/>
      <c r="H55" s="6"/>
      <c r="I55" s="6"/>
      <c r="J55" s="6"/>
    </row>
    <row r="56" spans="2:96" ht="24" customHeight="1">
      <c r="D56" s="5"/>
      <c r="E56" s="8"/>
      <c r="F56" s="5"/>
      <c r="G56" s="5"/>
      <c r="H56" s="6"/>
      <c r="I56" s="6"/>
      <c r="J56" s="6"/>
    </row>
    <row r="57" spans="2:96" ht="24" customHeight="1">
      <c r="D57" s="9"/>
      <c r="E57" s="8"/>
      <c r="F57" s="5"/>
      <c r="G57" s="5"/>
      <c r="H57" s="6"/>
      <c r="I57" s="6"/>
      <c r="J57" s="6"/>
    </row>
    <row r="58" spans="2:96" ht="24" customHeight="1">
      <c r="D58" s="9"/>
      <c r="E58" s="8"/>
      <c r="F58" s="5"/>
      <c r="G58" s="5"/>
      <c r="H58" s="6"/>
      <c r="I58" s="6"/>
      <c r="J58" s="6"/>
    </row>
    <row r="59" spans="2:96" ht="24" customHeight="1">
      <c r="D59" s="9"/>
      <c r="E59" s="8"/>
      <c r="F59" s="5"/>
      <c r="G59" s="5"/>
      <c r="H59" s="6"/>
      <c r="I59" s="6"/>
      <c r="J59" s="6"/>
    </row>
    <row r="60" spans="2:96" ht="24" customHeight="1">
      <c r="D60" s="41"/>
      <c r="E60" s="41"/>
      <c r="F60" s="41"/>
      <c r="G60" s="41"/>
      <c r="H60" s="41"/>
      <c r="I60" s="41"/>
      <c r="J60" s="6"/>
    </row>
    <row r="61" spans="2:96" ht="24" customHeight="1">
      <c r="D61" s="9"/>
      <c r="E61" s="8"/>
      <c r="F61" s="5"/>
      <c r="G61" s="5"/>
      <c r="H61" s="6"/>
      <c r="I61" s="6"/>
      <c r="J61" s="6"/>
    </row>
    <row r="62" spans="2:96" ht="24" customHeight="1">
      <c r="D62" s="9"/>
      <c r="E62" s="8"/>
      <c r="F62" s="5"/>
      <c r="G62" s="5"/>
      <c r="H62" s="6"/>
      <c r="I62" s="6"/>
      <c r="J62" s="6"/>
    </row>
    <row r="63" spans="2:96" ht="24" customHeight="1">
      <c r="D63" s="7"/>
      <c r="E63" s="8"/>
      <c r="F63" s="5"/>
      <c r="G63" s="5"/>
      <c r="H63" s="6"/>
      <c r="I63" s="6"/>
      <c r="J63" s="6"/>
    </row>
    <row r="64" spans="2:96" ht="24" customHeight="1">
      <c r="D64" s="42"/>
      <c r="E64" s="42"/>
      <c r="F64" s="42"/>
      <c r="G64" s="42"/>
      <c r="H64" s="42"/>
      <c r="I64" s="42"/>
      <c r="J64" s="42"/>
    </row>
    <row r="65" spans="4:96" ht="24" customHeight="1">
      <c r="D65" s="43"/>
      <c r="E65" s="43"/>
      <c r="F65" s="43"/>
      <c r="G65" s="43"/>
      <c r="H65" s="43"/>
      <c r="I65" s="43"/>
      <c r="J65" s="43"/>
    </row>
    <row r="66" spans="4:96" s="17" customFormat="1" ht="24" customHeight="1">
      <c r="D66" s="49"/>
      <c r="E66" s="49"/>
      <c r="F66" s="49"/>
      <c r="G66" s="49"/>
      <c r="H66" s="49"/>
      <c r="I66" s="49"/>
      <c r="J66" s="4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4:96" s="17" customFormat="1" ht="24" customHeight="1">
      <c r="D67" s="49"/>
      <c r="E67" s="49"/>
      <c r="F67" s="49"/>
      <c r="G67" s="49"/>
      <c r="H67" s="49"/>
      <c r="I67" s="49"/>
      <c r="J67" s="4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4:96" s="17" customFormat="1" ht="24" customHeight="1">
      <c r="D68" s="49"/>
      <c r="E68" s="49"/>
      <c r="F68" s="49"/>
      <c r="G68" s="49"/>
      <c r="H68" s="49"/>
      <c r="I68" s="49"/>
      <c r="J68" s="4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4:96" s="17" customFormat="1" ht="20.25">
      <c r="D69" s="49"/>
      <c r="E69" s="49"/>
      <c r="F69" s="49"/>
      <c r="G69" s="49"/>
      <c r="H69" s="49"/>
      <c r="I69" s="49"/>
      <c r="J69" s="4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4:96" s="17" customFormat="1">
      <c r="D70" s="12"/>
      <c r="E70" s="12"/>
      <c r="F70" s="12"/>
      <c r="G70" s="12"/>
      <c r="H70" s="12"/>
      <c r="I70" s="12"/>
      <c r="J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4:96" s="17" customFormat="1">
      <c r="D71" s="12"/>
      <c r="E71" s="12"/>
      <c r="F71" s="12"/>
      <c r="G71" s="12"/>
      <c r="H71" s="12"/>
      <c r="I71" s="12"/>
      <c r="J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4:96" s="17" customFormat="1">
      <c r="D72" s="12"/>
      <c r="E72" s="12"/>
      <c r="F72" s="12"/>
      <c r="G72" s="12"/>
      <c r="H72" s="12"/>
      <c r="I72" s="12"/>
      <c r="J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4:96" s="17" customFormat="1">
      <c r="D73" s="12"/>
      <c r="E73" s="12"/>
      <c r="F73" s="12"/>
      <c r="G73" s="12"/>
      <c r="H73" s="12"/>
      <c r="I73" s="12"/>
      <c r="J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4:96" s="17" customFormat="1">
      <c r="D74" s="12"/>
      <c r="E74" s="12"/>
      <c r="F74" s="12"/>
      <c r="G74" s="12"/>
      <c r="H74" s="12"/>
      <c r="I74" s="12"/>
      <c r="J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4:96" s="17" customFormat="1">
      <c r="D75" s="12"/>
      <c r="E75" s="12"/>
      <c r="F75" s="12"/>
      <c r="G75" s="12"/>
      <c r="H75" s="12"/>
      <c r="I75" s="12"/>
      <c r="J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4:96" s="17" customFormat="1">
      <c r="D76" s="12"/>
      <c r="E76" s="12"/>
      <c r="F76" s="12"/>
      <c r="G76" s="12"/>
      <c r="H76" s="12"/>
      <c r="I76" s="12"/>
      <c r="J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4:96" s="17" customFormat="1">
      <c r="D77" s="12"/>
      <c r="E77" s="12"/>
      <c r="F77" s="12"/>
      <c r="G77" s="12"/>
      <c r="H77" s="12"/>
      <c r="I77" s="12"/>
      <c r="J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4:96" s="17" customFormat="1">
      <c r="D78" s="12"/>
      <c r="E78" s="12"/>
      <c r="F78" s="12"/>
      <c r="G78" s="12"/>
      <c r="H78" s="12"/>
      <c r="I78" s="12"/>
      <c r="J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4:96" s="17" customFormat="1">
      <c r="D79" s="12"/>
      <c r="E79" s="12"/>
      <c r="F79" s="12"/>
      <c r="G79" s="12"/>
      <c r="H79" s="12"/>
      <c r="I79" s="12"/>
      <c r="J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4:96" s="17" customFormat="1">
      <c r="D80" s="12"/>
      <c r="E80" s="12"/>
      <c r="F80" s="12"/>
      <c r="G80" s="12"/>
      <c r="H80" s="12"/>
      <c r="I80" s="12"/>
      <c r="J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4:96" s="17" customFormat="1">
      <c r="D81" s="12"/>
      <c r="E81" s="12"/>
      <c r="F81" s="12"/>
      <c r="G81" s="12"/>
      <c r="H81" s="12"/>
      <c r="I81" s="12"/>
      <c r="J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100" spans="4:4" ht="13.5" thickBot="1"/>
    <row r="101" spans="4:4" ht="15">
      <c r="D101" s="4"/>
    </row>
  </sheetData>
  <mergeCells count="17"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  <mergeCell ref="D67:J67"/>
    <mergeCell ref="D68:J68"/>
    <mergeCell ref="D69:J69"/>
    <mergeCell ref="Q22:AH22"/>
    <mergeCell ref="D60:I60"/>
    <mergeCell ref="D64:J64"/>
    <mergeCell ref="D65:J65"/>
    <mergeCell ref="D66:J66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JUNIO-2013 </vt:lpstr>
      <vt:lpstr>Hoja1</vt:lpstr>
      <vt:lpstr>'Libro banco  JUNIO-2013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2013-07-02T15:31:04Z</cp:lastPrinted>
  <dcterms:created xsi:type="dcterms:W3CDTF">2006-07-11T17:39:34Z</dcterms:created>
  <dcterms:modified xsi:type="dcterms:W3CDTF">2013-07-19T13:04:45Z</dcterms:modified>
</cp:coreProperties>
</file>