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JULIO.-20113" sheetId="8" r:id="rId1"/>
    <sheet name="Hoja1" sheetId="2" r:id="rId2"/>
  </sheets>
  <definedNames>
    <definedName name="_xlnm.Print_Titles" localSheetId="0">'Libro banco  JULIO.-20113'!$1:$25</definedName>
  </definedNames>
  <calcPr calcId="125725"/>
</workbook>
</file>

<file path=xl/calcChain.xml><?xml version="1.0" encoding="utf-8"?>
<calcChain xmlns="http://schemas.openxmlformats.org/spreadsheetml/2006/main">
  <c r="H30" i="8"/>
  <c r="J27"/>
  <c r="J28" s="1"/>
  <c r="J29" s="1"/>
  <c r="I30"/>
  <c r="J30" l="1"/>
</calcChain>
</file>

<file path=xl/sharedStrings.xml><?xml version="1.0" encoding="utf-8"?>
<sst xmlns="http://schemas.openxmlformats.org/spreadsheetml/2006/main" count="18" uniqueCount="17">
  <si>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</si>
  <si>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</si>
  <si>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</si>
  <si>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</si>
  <si>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</si>
  <si>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</si>
  <si>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</si>
  <si>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</si>
  <si>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</si>
  <si>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</si>
  <si>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 xml:space="preserve">BALANCE </t>
  </si>
  <si>
    <t>Cuenta Bancaria No: 100-01-240-010841-7</t>
  </si>
  <si>
    <t>DEL 01 AL 31 DE AGOSTO DEL 2013</t>
  </si>
  <si>
    <t>002583</t>
  </si>
  <si>
    <t>002584</t>
  </si>
  <si>
    <t>PAGO FACT. NO. FV-02-1239751 D/F 31/5/13, FV-02-1241997 D/F 5/6/13, FV-02-1244922 D/F 11/6/13, FV-02-1249456 D/F 19/6/13, FV-02-1253139 D/F 26/6/13 Y FV-02-1256480 D/F 3/7/13, POR CONCEPTO DE ADQ. DE AGUA PURIFICADA PARA CONSUMO DE LA ENTIDAD.</t>
  </si>
  <si>
    <t>PAGO DE REPOSICION DE CAJA CHICA DE LOS FONDOS CORRESPONDIENTES AL MANEJO DE LOS GASTOS ADM. DE LA ENTIDAD DE ACUERDO AL DETALLE Y FACTURAS CON SUS RESPECTIVOS COMPROBANTES DESDE EL NO. 2736 HASTA EL 2772.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</si>
</sst>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11" fillId="0" borderId="7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left"/>
    </xf>
    <xf numFmtId="43" fontId="12" fillId="0" borderId="7" xfId="3" applyNumberFormat="1" applyFont="1" applyFill="1" applyBorder="1" applyAlignment="1">
      <alignment horizontal="left" vertical="center"/>
    </xf>
    <xf numFmtId="43" fontId="11" fillId="0" borderId="7" xfId="3" applyNumberFormat="1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 wrapText="1"/>
    </xf>
    <xf numFmtId="43" fontId="10" fillId="0" borderId="10" xfId="1" applyFont="1" applyFill="1" applyBorder="1"/>
    <xf numFmtId="0" fontId="11" fillId="0" borderId="9" xfId="3" quotePrefix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164" fontId="13" fillId="0" borderId="0" xfId="3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5838825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3675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79"/>
  <sheetViews>
    <sheetView tabSelected="1" topLeftCell="H6" zoomScale="70" zoomScaleNormal="70" workbookViewId="0">
      <selection activeCell="I34" sqref="I34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39"/>
      <c r="E17" s="39"/>
      <c r="F17" s="39"/>
      <c r="G17" s="39"/>
      <c r="H17" s="39"/>
      <c r="I17" s="39"/>
      <c r="J17" s="39"/>
    </row>
    <row r="18" spans="1:80" s="16" customFormat="1" ht="19.5" customHeight="1">
      <c r="D18" s="40" t="s">
        <v>0</v>
      </c>
      <c r="E18" s="40"/>
      <c r="F18" s="40"/>
      <c r="G18" s="40"/>
      <c r="H18" s="40"/>
      <c r="I18" s="40"/>
      <c r="J18" s="40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39" t="s">
        <v>9</v>
      </c>
      <c r="E20" s="39" t="s">
        <v>9</v>
      </c>
      <c r="F20" s="39"/>
      <c r="G20" s="39"/>
      <c r="H20" s="39"/>
      <c r="I20" s="39"/>
      <c r="J20" s="39"/>
      <c r="K20" s="35"/>
      <c r="L20" s="35"/>
      <c r="M20" s="35"/>
      <c r="N20" s="35"/>
      <c r="O20" s="35"/>
      <c r="P20" s="35"/>
    </row>
    <row r="21" spans="1:80" s="16" customFormat="1" ht="19.5">
      <c r="D21" s="39" t="s">
        <v>12</v>
      </c>
      <c r="E21" s="39"/>
      <c r="F21" s="39"/>
      <c r="G21" s="39"/>
      <c r="H21" s="39"/>
      <c r="I21" s="39"/>
      <c r="J21" s="39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41"/>
      <c r="E23" s="44" t="s">
        <v>11</v>
      </c>
      <c r="F23" s="45"/>
      <c r="G23" s="45"/>
      <c r="H23" s="46"/>
      <c r="I23" s="46"/>
      <c r="J23" s="47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42"/>
      <c r="E24" s="48"/>
      <c r="F24" s="48"/>
      <c r="G24" s="15"/>
      <c r="H24" s="48" t="s">
        <v>7</v>
      </c>
      <c r="I24" s="48"/>
      <c r="J24" s="36">
        <v>21046.880000000001</v>
      </c>
      <c r="K24" s="10"/>
      <c r="L24" s="10"/>
      <c r="M24" s="10"/>
      <c r="N24" s="10"/>
      <c r="P24" s="49"/>
      <c r="Q24" s="49"/>
      <c r="R24" s="49"/>
      <c r="S24" s="49"/>
      <c r="T24" s="49"/>
    </row>
    <row r="25" spans="1:80" s="5" customFormat="1" ht="45.75" customHeight="1" thickBot="1">
      <c r="A25" s="10"/>
      <c r="B25" s="10"/>
      <c r="C25" s="10"/>
      <c r="D25" s="43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41487</v>
      </c>
      <c r="F26" s="27"/>
      <c r="G26" s="38" t="s">
        <v>10</v>
      </c>
      <c r="H26" s="30"/>
      <c r="I26" s="30"/>
      <c r="J26" s="31">
        <v>21046.880000000001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3">
        <v>41499</v>
      </c>
      <c r="F27" s="27" t="s">
        <v>13</v>
      </c>
      <c r="G27" s="38" t="s">
        <v>15</v>
      </c>
      <c r="H27" s="30">
        <v>5631.6</v>
      </c>
      <c r="I27" s="30"/>
      <c r="J27" s="31">
        <f>J26+I27-H27</f>
        <v>15415.28</v>
      </c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3">
        <v>41499</v>
      </c>
      <c r="F28" s="27" t="s">
        <v>14</v>
      </c>
      <c r="G28" s="38" t="s">
        <v>16</v>
      </c>
      <c r="H28" s="30">
        <v>10584.04</v>
      </c>
      <c r="I28" s="37"/>
      <c r="J28" s="31">
        <f t="shared" ref="J28" si="0">J27+I28-H28</f>
        <v>4831.24</v>
      </c>
      <c r="P28" s="22"/>
      <c r="Q28" s="22"/>
      <c r="R28" s="22"/>
      <c r="S28" s="22"/>
      <c r="T28" s="22"/>
    </row>
    <row r="29" spans="1:80" s="10" customFormat="1" ht="16.5" customHeight="1" thickBot="1">
      <c r="D29" s="23"/>
      <c r="E29" s="26"/>
      <c r="F29" s="27"/>
      <c r="G29" s="28"/>
      <c r="H29" s="30"/>
      <c r="I29" s="29"/>
      <c r="J29" s="31">
        <f>J28</f>
        <v>4831.24</v>
      </c>
    </row>
    <row r="30" spans="1:80" s="10" customFormat="1" ht="21.95" customHeight="1" thickBot="1">
      <c r="B30" s="9"/>
      <c r="C30" s="9"/>
      <c r="D30" s="25"/>
      <c r="E30" s="24"/>
      <c r="F30" s="20"/>
      <c r="G30" s="20" t="s">
        <v>8</v>
      </c>
      <c r="H30" s="33">
        <f>SUM(H26:H29)</f>
        <v>16215.640000000001</v>
      </c>
      <c r="I30" s="33">
        <f>SUM(I26:I29)</f>
        <v>0</v>
      </c>
      <c r="J30" s="34">
        <f>J29</f>
        <v>4831.24</v>
      </c>
    </row>
    <row r="31" spans="1:80" ht="24" customHeight="1">
      <c r="D31" s="7"/>
      <c r="E31" s="7"/>
      <c r="F31" s="7"/>
      <c r="G31" s="7"/>
      <c r="H31" s="11"/>
      <c r="I31" s="11"/>
      <c r="J31" s="11"/>
      <c r="K31" s="18"/>
      <c r="L31" s="18"/>
      <c r="M31" s="18"/>
      <c r="N31" s="18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 ht="24" customHeight="1">
      <c r="D32" s="7"/>
      <c r="E32" s="8"/>
      <c r="F32" s="5"/>
      <c r="G32" s="5"/>
      <c r="H32" s="6"/>
      <c r="I32" s="6"/>
      <c r="J32" s="6"/>
    </row>
    <row r="33" spans="4:80" ht="24" customHeight="1">
      <c r="D33" s="5"/>
      <c r="E33" s="8"/>
      <c r="F33" s="5"/>
      <c r="G33" s="5"/>
      <c r="H33" s="6"/>
      <c r="I33" s="6"/>
      <c r="J33" s="6"/>
    </row>
    <row r="34" spans="4:80" ht="24" customHeight="1">
      <c r="D34" s="9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51"/>
      <c r="E37" s="51"/>
      <c r="F37" s="51"/>
      <c r="G37" s="51"/>
      <c r="H37" s="51"/>
      <c r="I37" s="51"/>
      <c r="J37" s="6"/>
    </row>
    <row r="38" spans="4:80" ht="24" customHeight="1">
      <c r="D38" s="51"/>
      <c r="E38" s="51"/>
      <c r="F38" s="51"/>
      <c r="G38" s="51"/>
      <c r="H38" s="51"/>
      <c r="I38" s="51"/>
      <c r="J38" s="6"/>
    </row>
    <row r="39" spans="4:80" ht="24" customHeight="1">
      <c r="D39" s="9"/>
      <c r="E39" s="8"/>
      <c r="F39" s="5"/>
      <c r="G39" s="5"/>
      <c r="H39" s="6"/>
      <c r="I39" s="6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7"/>
      <c r="E41" s="8"/>
      <c r="F41" s="5"/>
      <c r="G41" s="5"/>
      <c r="H41" s="6"/>
      <c r="I41" s="6"/>
      <c r="J41" s="6"/>
    </row>
    <row r="42" spans="4:80" ht="24" customHeight="1">
      <c r="D42" s="52"/>
      <c r="E42" s="52"/>
      <c r="F42" s="52"/>
      <c r="G42" s="52"/>
      <c r="H42" s="52"/>
      <c r="I42" s="52"/>
      <c r="J42" s="52"/>
    </row>
    <row r="43" spans="4:80" ht="24" customHeight="1">
      <c r="D43" s="53"/>
      <c r="E43" s="53"/>
      <c r="F43" s="53"/>
      <c r="G43" s="53"/>
      <c r="H43" s="53"/>
      <c r="I43" s="53"/>
      <c r="J43" s="53"/>
    </row>
    <row r="44" spans="4:80" s="16" customFormat="1" ht="24" customHeight="1">
      <c r="D44" s="50"/>
      <c r="E44" s="50"/>
      <c r="F44" s="50"/>
      <c r="G44" s="50"/>
      <c r="H44" s="50"/>
      <c r="I44" s="50"/>
      <c r="J44" s="5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4:80" s="16" customFormat="1" ht="24" customHeight="1">
      <c r="D45" s="50"/>
      <c r="E45" s="50"/>
      <c r="F45" s="50"/>
      <c r="G45" s="50"/>
      <c r="H45" s="50"/>
      <c r="I45" s="50"/>
      <c r="J45" s="5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50"/>
      <c r="E46" s="50"/>
      <c r="F46" s="50"/>
      <c r="G46" s="50"/>
      <c r="H46" s="50"/>
      <c r="I46" s="50"/>
      <c r="J46" s="5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0.25">
      <c r="D47" s="32"/>
      <c r="E47" s="32"/>
      <c r="F47" s="32"/>
      <c r="G47" s="32"/>
      <c r="H47" s="32"/>
      <c r="I47" s="32"/>
      <c r="J47" s="3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>
      <c r="D48" s="12"/>
      <c r="E48" s="12"/>
      <c r="F48" s="12"/>
      <c r="G48" s="12"/>
      <c r="H48" s="12"/>
      <c r="I48" s="12"/>
      <c r="J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78" spans="4:4" ht="13.5" thickBot="1"/>
    <row r="79" spans="4:4" ht="15">
      <c r="D79" s="4"/>
    </row>
  </sheetData>
  <mergeCells count="17">
    <mergeCell ref="P24:T24"/>
    <mergeCell ref="D46:J46"/>
    <mergeCell ref="D37:I37"/>
    <mergeCell ref="D38:I38"/>
    <mergeCell ref="D42:J42"/>
    <mergeCell ref="D43:J43"/>
    <mergeCell ref="D44:J44"/>
    <mergeCell ref="D45:J45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JULIO.-20113</vt:lpstr>
      <vt:lpstr>Hoja1</vt:lpstr>
      <vt:lpstr>'Libro banco  JULIO.-20113'!Títulos_a_imprimir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2013-07-19T12:25:59Z</cp:lastPrinted>
  <dcterms:created xsi:type="dcterms:W3CDTF">2006-07-11T17:39:34Z</dcterms:created>
  <dcterms:modified xsi:type="dcterms:W3CDTF">2013-09-03T21:54:17Z</dcterms:modified>
</cp:coreProperties>
</file>