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6000" yWindow="-120" windowWidth="12000" windowHeight="9240" tabRatio="601"/>
  </bookViews>
  <sheets>
    <sheet name="Libro banco  Mayo -2014" sheetId="8" r:id="rId1"/>
    <sheet name="Hoja1" sheetId="2" r:id="rId2"/>
  </sheets>
  <definedNames>
    <definedName name="_xlnm.Print_Titles" localSheetId="0">'Libro banco  Mayo -2014'!$1:$25</definedName>
  </definedNames>
  <calcPr calcId="125725"/>
</workbook>
</file>

<file path=xl/calcChain.xml><?xml version="1.0" encoding="utf-8"?>
<calcChain xmlns="http://schemas.openxmlformats.org/spreadsheetml/2006/main">
  <c r="J29" i="8"/>
  <c r="J30" s="1"/>
  <c r="J31" s="1"/>
  <c r="J28"/>
  <c r="J27"/>
  <c r="H32" l="1"/>
  <c r="I32"/>
  <c r="J32" l="1"/>
</calcChain>
</file>

<file path=xl/sharedStrings.xml><?xml version="1.0" encoding="utf-8"?>
<sst xmlns="http://schemas.openxmlformats.org/spreadsheetml/2006/main" count="21" uniqueCount="20">
  <si>
    <t>Balance</t>
  </si>
  <si>
    <t>Fecha</t>
  </si>
  <si>
    <t>No. Ck/Transf.</t>
  </si>
  <si>
    <t xml:space="preserve">Balance Inicial: </t>
  </si>
  <si>
    <t>Totales</t>
  </si>
  <si>
    <t>BANCO DE RESERVAS DE LA REPUBLICA DOMINICANA</t>
  </si>
  <si>
    <t xml:space="preserve">BALANCE </t>
  </si>
  <si>
    <t>Cuenta Bancaria No: 100-01-240-010841-7</t>
  </si>
  <si>
    <t>Descripción</t>
  </si>
  <si>
    <t>Débito</t>
  </si>
  <si>
    <t>Crédito</t>
  </si>
  <si>
    <t xml:space="preserve">CARGOS  Y  COMISIONES BANCARIAS </t>
  </si>
  <si>
    <t>“Año de la Superación del Analfabetismo”</t>
  </si>
  <si>
    <t>002625</t>
  </si>
  <si>
    <t>002626</t>
  </si>
  <si>
    <t>002627</t>
  </si>
  <si>
    <t>PAGO DE RETENCION A SUPLIDORES 5% CORRESPONDIENTE AL MES DE  MARZO  Y ABRIL 2014.</t>
  </si>
  <si>
    <t>PAGO FACTURA NO. 078  D/F 28/03/2014, POR PAGO REALIZACION DE "TALLER EXCEL BASICO E INTERMEDIO ", DIRIJIDO A LA SRA. ADALGISA SALCEDO, ASISTENTE EJECUTIVA DE LA DIRECCION GENERAL, LA CUAL SERA IMPARTIDO  EN EL CAES.</t>
  </si>
  <si>
    <t xml:space="preserve">PAGO FACTURA NO. 00006841  D/F  30/04/2014, POR PAGO AMBIENTACION DEL SALON DE REUNIONES DE EDESS., SEGUN SOLICITUD NO. 118-2014. </t>
  </si>
  <si>
    <t>DEL 01 AL  31 DE MAYO  DEL  2014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</si>
</sst>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d\-mmm\-yy;@"/>
    <numFmt numFmtId="165" formatCode="[$-C0A]d\-mmm\-yy;@"/>
    <numFmt numFmtId="166" formatCode="&quot;RD$&quot;#,##0.00"/>
  </numFmts>
  <fonts count="13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i/>
      <sz val="18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4" fontId="4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165" fontId="7" fillId="0" borderId="7" xfId="3" applyNumberFormat="1" applyFont="1" applyFill="1" applyBorder="1" applyAlignment="1">
      <alignment horizontal="center"/>
    </xf>
    <xf numFmtId="4" fontId="4" fillId="0" borderId="6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165" fontId="9" fillId="0" borderId="7" xfId="3" applyNumberFormat="1" applyFont="1" applyFill="1" applyBorder="1" applyAlignment="1">
      <alignment horizontal="center"/>
    </xf>
    <xf numFmtId="0" fontId="9" fillId="0" borderId="9" xfId="3" quotePrefix="1" applyFont="1" applyFill="1" applyBorder="1" applyAlignment="1">
      <alignment horizontal="center" vertical="center"/>
    </xf>
    <xf numFmtId="0" fontId="10" fillId="0" borderId="7" xfId="3" applyFont="1" applyFill="1" applyBorder="1" applyAlignment="1">
      <alignment horizontal="left"/>
    </xf>
    <xf numFmtId="43" fontId="10" fillId="0" borderId="7" xfId="3" applyNumberFormat="1" applyFont="1" applyFill="1" applyBorder="1" applyAlignment="1">
      <alignment horizontal="left" vertical="center"/>
    </xf>
    <xf numFmtId="43" fontId="9" fillId="0" borderId="7" xfId="3" applyNumberFormat="1" applyFont="1" applyFill="1" applyBorder="1" applyAlignment="1">
      <alignment horizontal="left" vertical="center"/>
    </xf>
    <xf numFmtId="4" fontId="4" fillId="3" borderId="1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166" fontId="4" fillId="2" borderId="10" xfId="0" applyNumberFormat="1" applyFont="1" applyFill="1" applyBorder="1" applyAlignment="1">
      <alignment horizontal="center" vertical="center" wrapText="1"/>
    </xf>
    <xf numFmtId="0" fontId="9" fillId="0" borderId="9" xfId="3" applyFont="1" applyFill="1" applyBorder="1" applyAlignment="1">
      <alignment horizontal="left" vertical="center"/>
    </xf>
    <xf numFmtId="4" fontId="7" fillId="3" borderId="10" xfId="0" applyNumberFormat="1" applyFont="1" applyFill="1" applyBorder="1" applyAlignment="1">
      <alignment horizontal="right" vertical="center"/>
    </xf>
    <xf numFmtId="4" fontId="7" fillId="3" borderId="10" xfId="0" applyNumberFormat="1" applyFont="1" applyFill="1" applyBorder="1" applyAlignment="1">
      <alignment vertical="center"/>
    </xf>
    <xf numFmtId="4" fontId="12" fillId="3" borderId="10" xfId="0" applyNumberFormat="1" applyFont="1" applyFill="1" applyBorder="1" applyAlignment="1">
      <alignment horizontal="right" vertical="center"/>
    </xf>
    <xf numFmtId="164" fontId="11" fillId="0" borderId="0" xfId="3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</cellXfs>
  <cellStyles count="5">
    <cellStyle name="Millares 2" xfId="1"/>
    <cellStyle name="Normal" xfId="0" builtinId="0"/>
    <cellStyle name="Normal 2" xfId="2"/>
    <cellStyle name="Normal 3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5457829</xdr:colOff>
      <xdr:row>1</xdr:row>
      <xdr:rowOff>152400</xdr:rowOff>
    </xdr:from>
    <xdr:to>
      <xdr:col>6</xdr:col>
      <xdr:colOff>8943979</xdr:colOff>
      <xdr:row>15</xdr:row>
      <xdr:rowOff>76200</xdr:rowOff>
    </xdr:to>
    <xdr:pic>
      <xdr:nvPicPr>
        <xdr:cNvPr id="6494" name="Imagen 1" descr="C:\Users\asalcedo\Desktop\ENLACE COMUNICACIONES\ARTES VARIOS\ADESS_FIN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008" y="342900"/>
          <a:ext cx="3486150" cy="2590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34"/>
  <sheetViews>
    <sheetView tabSelected="1" zoomScale="70" zoomScaleNormal="70" workbookViewId="0">
      <selection activeCell="E23" sqref="E23:G23"/>
    </sheetView>
  </sheetViews>
  <sheetFormatPr baseColWidth="10" defaultColWidth="9.140625" defaultRowHeight="12.75"/>
  <cols>
    <col min="1" max="1" width="9.140625" style="13"/>
    <col min="2" max="2" width="4.42578125" style="13" customWidth="1"/>
    <col min="3" max="3" width="3.28515625" style="13" hidden="1" customWidth="1"/>
    <col min="4" max="4" width="10.140625" style="3" customWidth="1"/>
    <col min="5" max="5" width="20.42578125" style="3" customWidth="1"/>
    <col min="6" max="6" width="23.5703125" style="3" customWidth="1"/>
    <col min="7" max="7" width="212.85546875" style="3" customWidth="1"/>
    <col min="8" max="8" width="22.85546875" style="3" customWidth="1"/>
    <col min="9" max="9" width="17.7109375" style="3" customWidth="1"/>
    <col min="10" max="10" width="23.140625" style="3" customWidth="1"/>
    <col min="11" max="14" width="9.140625" style="13"/>
    <col min="15" max="16384" width="9.140625" style="3"/>
  </cols>
  <sheetData>
    <row r="1" s="13" customFormat="1" ht="15" customHeight="1"/>
    <row r="2" s="13" customFormat="1" ht="15" customHeight="1"/>
    <row r="3" s="13" customFormat="1" ht="15" customHeight="1"/>
    <row r="4" s="13" customFormat="1" ht="15" customHeight="1"/>
    <row r="5" s="13" customFormat="1" ht="15" customHeight="1"/>
    <row r="6" s="13" customFormat="1" ht="15" customHeight="1"/>
    <row r="7" s="13" customFormat="1" ht="15" customHeight="1"/>
    <row r="8" s="13" customFormat="1" ht="15" customHeight="1"/>
    <row r="9" s="13" customFormat="1" ht="15" customHeight="1"/>
    <row r="10" s="13" customFormat="1" ht="15" customHeight="1"/>
    <row r="11" s="13" customFormat="1" ht="15" customHeight="1"/>
    <row r="12" s="13" customFormat="1" ht="15" customHeight="1"/>
    <row r="13" s="13" customFormat="1" ht="15" customHeight="1"/>
    <row r="14" s="13" customFormat="1" ht="15" customHeight="1"/>
    <row r="15" s="13" customFormat="1" ht="15" customHeight="1"/>
    <row r="16" s="13" customFormat="1" ht="15" customHeight="1"/>
    <row r="17" spans="1:20" s="13" customFormat="1" ht="19.5">
      <c r="D17" s="36"/>
      <c r="E17" s="36"/>
      <c r="F17" s="36"/>
      <c r="G17" s="36"/>
      <c r="H17" s="36"/>
      <c r="I17" s="36"/>
      <c r="J17" s="36"/>
    </row>
    <row r="18" spans="1:20" s="13" customFormat="1" ht="19.5" customHeight="1">
      <c r="D18" s="37" t="s">
        <v>12</v>
      </c>
      <c r="E18" s="37"/>
      <c r="F18" s="37"/>
      <c r="G18" s="37"/>
      <c r="H18" s="37"/>
      <c r="I18" s="37"/>
      <c r="J18" s="37"/>
    </row>
    <row r="19" spans="1:20" s="13" customFormat="1">
      <c r="D19" s="14"/>
      <c r="E19" s="14"/>
      <c r="F19" s="14"/>
      <c r="G19" s="14"/>
      <c r="H19" s="14"/>
      <c r="I19" s="14"/>
      <c r="J19" s="14"/>
    </row>
    <row r="20" spans="1:20" s="13" customFormat="1" ht="19.5">
      <c r="D20" s="36" t="s">
        <v>5</v>
      </c>
      <c r="E20" s="36" t="s">
        <v>5</v>
      </c>
      <c r="F20" s="36"/>
      <c r="G20" s="36"/>
      <c r="H20" s="36"/>
      <c r="I20" s="36"/>
      <c r="J20" s="36"/>
      <c r="K20" s="29"/>
      <c r="L20" s="29"/>
      <c r="M20" s="29"/>
      <c r="N20" s="29"/>
      <c r="O20" s="29"/>
      <c r="P20" s="29"/>
    </row>
    <row r="21" spans="1:20" s="13" customFormat="1" ht="19.5">
      <c r="D21" s="36" t="s">
        <v>19</v>
      </c>
      <c r="E21" s="36"/>
      <c r="F21" s="36"/>
      <c r="G21" s="36"/>
      <c r="H21" s="36"/>
      <c r="I21" s="36"/>
      <c r="J21" s="36"/>
    </row>
    <row r="22" spans="1:20" s="13" customFormat="1" ht="19.5" customHeight="1" thickBot="1"/>
    <row r="23" spans="1:20" s="4" customFormat="1" ht="36.75" customHeight="1">
      <c r="A23" s="7"/>
      <c r="B23" s="7"/>
      <c r="C23" s="7"/>
      <c r="D23" s="38"/>
      <c r="E23" s="41" t="s">
        <v>7</v>
      </c>
      <c r="F23" s="42"/>
      <c r="G23" s="42"/>
      <c r="H23" s="43"/>
      <c r="I23" s="43"/>
      <c r="J23" s="44"/>
      <c r="K23" s="7"/>
      <c r="L23" s="7"/>
      <c r="M23" s="7"/>
      <c r="N23" s="7"/>
      <c r="P23" s="18"/>
      <c r="Q23" s="18"/>
      <c r="R23" s="18"/>
      <c r="S23" s="18"/>
      <c r="T23" s="18"/>
    </row>
    <row r="24" spans="1:20" s="4" customFormat="1" ht="37.5" customHeight="1">
      <c r="A24" s="7"/>
      <c r="B24" s="7"/>
      <c r="C24" s="7"/>
      <c r="D24" s="39"/>
      <c r="E24" s="45"/>
      <c r="F24" s="45"/>
      <c r="G24" s="12"/>
      <c r="H24" s="45" t="s">
        <v>3</v>
      </c>
      <c r="I24" s="45"/>
      <c r="J24" s="30">
        <v>22394.31</v>
      </c>
      <c r="K24" s="7"/>
      <c r="L24" s="7"/>
      <c r="M24" s="7"/>
      <c r="N24" s="7"/>
      <c r="P24" s="35"/>
      <c r="Q24" s="35"/>
      <c r="R24" s="35"/>
      <c r="S24" s="35"/>
      <c r="T24" s="35"/>
    </row>
    <row r="25" spans="1:20" s="4" customFormat="1" ht="45.75" customHeight="1" thickBot="1">
      <c r="A25" s="7"/>
      <c r="B25" s="7"/>
      <c r="C25" s="7"/>
      <c r="D25" s="40"/>
      <c r="E25" s="2" t="s">
        <v>1</v>
      </c>
      <c r="F25" s="1" t="s">
        <v>2</v>
      </c>
      <c r="G25" s="16" t="s">
        <v>8</v>
      </c>
      <c r="H25" s="2" t="s">
        <v>9</v>
      </c>
      <c r="I25" s="1" t="s">
        <v>10</v>
      </c>
      <c r="J25" s="16" t="s">
        <v>0</v>
      </c>
      <c r="K25" s="7"/>
      <c r="L25" s="7"/>
      <c r="M25" s="7"/>
      <c r="N25" s="7"/>
      <c r="P25" s="18"/>
      <c r="Q25" s="18"/>
      <c r="R25" s="18"/>
      <c r="S25" s="18"/>
      <c r="T25" s="18"/>
    </row>
    <row r="26" spans="1:20" s="10" customFormat="1" ht="17.100000000000001" customHeight="1">
      <c r="D26" s="20"/>
      <c r="E26" s="20">
        <v>41760</v>
      </c>
      <c r="F26" s="20"/>
      <c r="G26" s="31" t="s">
        <v>6</v>
      </c>
      <c r="H26" s="32"/>
      <c r="I26" s="32"/>
      <c r="J26" s="34">
        <v>22394.31</v>
      </c>
      <c r="P26" s="19"/>
      <c r="Q26" s="19"/>
      <c r="R26" s="19"/>
      <c r="S26" s="19"/>
      <c r="T26" s="19"/>
    </row>
    <row r="27" spans="1:20" s="10" customFormat="1" ht="17.100000000000001" customHeight="1">
      <c r="D27" s="20"/>
      <c r="E27" s="20">
        <v>41765</v>
      </c>
      <c r="F27" s="20" t="s">
        <v>13</v>
      </c>
      <c r="G27" s="31" t="s">
        <v>16</v>
      </c>
      <c r="H27" s="32">
        <v>2129.9499999999998</v>
      </c>
      <c r="I27" s="32"/>
      <c r="J27" s="32">
        <f>J26+I27-H27</f>
        <v>20264.36</v>
      </c>
      <c r="P27" s="19"/>
      <c r="Q27" s="19"/>
      <c r="R27" s="19"/>
      <c r="S27" s="19"/>
      <c r="T27" s="19"/>
    </row>
    <row r="28" spans="1:20" s="10" customFormat="1" ht="17.100000000000001" customHeight="1">
      <c r="D28" s="20"/>
      <c r="E28" s="20">
        <v>41766</v>
      </c>
      <c r="F28" s="20" t="s">
        <v>14</v>
      </c>
      <c r="G28" s="31" t="s">
        <v>17</v>
      </c>
      <c r="H28" s="32">
        <v>5130</v>
      </c>
      <c r="I28" s="32"/>
      <c r="J28" s="32">
        <f t="shared" ref="J28:J30" si="0">J27+I28-H28</f>
        <v>15134.36</v>
      </c>
      <c r="P28" s="19"/>
      <c r="Q28" s="19"/>
      <c r="R28" s="19"/>
      <c r="S28" s="19"/>
      <c r="T28" s="19"/>
    </row>
    <row r="29" spans="1:20" s="10" customFormat="1" ht="17.100000000000001" customHeight="1">
      <c r="D29" s="20"/>
      <c r="E29" s="20">
        <v>41766</v>
      </c>
      <c r="F29" s="20" t="s">
        <v>15</v>
      </c>
      <c r="G29" s="31" t="s">
        <v>18</v>
      </c>
      <c r="H29" s="32">
        <v>12157.08</v>
      </c>
      <c r="I29" s="32"/>
      <c r="J29" s="32">
        <f t="shared" si="0"/>
        <v>2977.2800000000007</v>
      </c>
      <c r="P29" s="19"/>
      <c r="Q29" s="19"/>
      <c r="R29" s="19"/>
      <c r="S29" s="19"/>
      <c r="T29" s="19"/>
    </row>
    <row r="30" spans="1:20" s="10" customFormat="1" ht="17.100000000000001" customHeight="1">
      <c r="D30" s="20"/>
      <c r="E30" s="20">
        <v>41790</v>
      </c>
      <c r="F30" s="20"/>
      <c r="G30" s="31" t="s">
        <v>11</v>
      </c>
      <c r="H30" s="34">
        <v>48.39</v>
      </c>
      <c r="I30" s="32"/>
      <c r="J30" s="32">
        <f t="shared" si="0"/>
        <v>2928.8900000000008</v>
      </c>
      <c r="P30" s="19"/>
      <c r="Q30" s="19"/>
      <c r="R30" s="19"/>
      <c r="S30" s="19"/>
      <c r="T30" s="19"/>
    </row>
    <row r="31" spans="1:20" s="7" customFormat="1" ht="16.5" customHeight="1" thickBot="1">
      <c r="D31" s="20"/>
      <c r="E31" s="23"/>
      <c r="F31" s="24"/>
      <c r="G31" s="25"/>
      <c r="H31" s="27"/>
      <c r="I31" s="26"/>
      <c r="J31" s="33">
        <f>J30</f>
        <v>2928.8900000000008</v>
      </c>
    </row>
    <row r="32" spans="1:20" s="7" customFormat="1" ht="21.95" customHeight="1" thickBot="1">
      <c r="B32" s="6"/>
      <c r="C32" s="6"/>
      <c r="D32" s="22"/>
      <c r="E32" s="21"/>
      <c r="F32" s="17"/>
      <c r="G32" s="17" t="s">
        <v>4</v>
      </c>
      <c r="H32" s="28">
        <f>SUM(H26:H31)</f>
        <v>19465.419999999998</v>
      </c>
      <c r="I32" s="28">
        <f>SUM(I26:I31)</f>
        <v>0</v>
      </c>
      <c r="J32" s="28">
        <f>J31</f>
        <v>2928.8900000000008</v>
      </c>
    </row>
    <row r="33" spans="4:80" ht="24" customHeight="1">
      <c r="D33" s="5"/>
      <c r="E33" s="5"/>
      <c r="F33" s="5"/>
      <c r="G33" s="5"/>
      <c r="H33" s="8"/>
      <c r="I33" s="8"/>
      <c r="J33" s="8"/>
      <c r="K33" s="15"/>
      <c r="L33" s="15"/>
      <c r="M33" s="15"/>
      <c r="N33" s="15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</row>
    <row r="34" spans="4:80" s="13" customFormat="1">
      <c r="D34" s="9"/>
      <c r="E34" s="9"/>
      <c r="F34" s="9"/>
      <c r="G34" s="9"/>
      <c r="H34" s="9"/>
      <c r="I34" s="9"/>
      <c r="J34" s="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</row>
  </sheetData>
  <mergeCells count="10">
    <mergeCell ref="P24:T24"/>
    <mergeCell ref="D17:J17"/>
    <mergeCell ref="D18:J18"/>
    <mergeCell ref="D20:J20"/>
    <mergeCell ref="D21:J21"/>
    <mergeCell ref="D23:D25"/>
    <mergeCell ref="E23:G23"/>
    <mergeCell ref="H23:J23"/>
    <mergeCell ref="E24:F24"/>
    <mergeCell ref="H24:I24"/>
  </mergeCells>
  <printOptions horizontalCentered="1"/>
  <pageMargins left="0" right="0" top="0.15748031496062992" bottom="0.15748031496062992" header="0" footer="0"/>
  <pageSetup paperSize="5" scale="5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38" sqref="C38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Libro banco  Mayo -2014</vt:lpstr>
      <vt:lpstr>Hoja1</vt:lpstr>
      <vt:lpstr>'Libro banco  Mayo -2014'!Títulos_a_imprimir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sysabel</cp:lastModifiedBy>
  <cp:lastPrinted>2014-05-14T12:28:20Z</cp:lastPrinted>
  <dcterms:created xsi:type="dcterms:W3CDTF">2006-07-11T17:39:34Z</dcterms:created>
  <dcterms:modified xsi:type="dcterms:W3CDTF">2014-06-11T12:50:31Z</dcterms:modified>
</cp:coreProperties>
</file>