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6000" yWindow="-120" windowWidth="12000" windowHeight="9240" tabRatio="601"/>
  </bookViews>
  <sheets>
    <sheet name="Libro banco septiembre 2013 " sheetId="6" r:id="rId1"/>
    <sheet name="Hoja1" sheetId="2" r:id="rId2"/>
  </sheets>
  <definedNames>
    <definedName name="_xlnm.Print_Titles" localSheetId="0">'Libro banco septiembre 2013 '!$1:$23</definedName>
  </definedNames>
  <calcPr calcId="125725"/>
</workbook>
</file>

<file path=xl/calcChain.xml><?xml version="1.0" encoding="utf-8"?>
<calcChain xmlns="http://schemas.openxmlformats.org/spreadsheetml/2006/main">
  <c r="I38" i="6"/>
  <c r="H38"/>
  <c r="J25"/>
  <c r="J26" s="1"/>
  <c r="J27" s="1"/>
  <c r="J28" s="1"/>
  <c r="J29" s="1"/>
  <c r="J30" s="1"/>
  <c r="J31" s="1"/>
  <c r="J32" s="1"/>
  <c r="J33" s="1"/>
  <c r="J34" s="1"/>
  <c r="J35" l="1"/>
  <c r="J37" s="1"/>
  <c r="J38" l="1"/>
</calcChain>
</file>

<file path=xl/sharedStrings.xml><?xml version="1.0" encoding="utf-8"?>
<sst xmlns="http://schemas.openxmlformats.org/spreadsheetml/2006/main" count="33" uniqueCount="31">
  <si>
    <t>“Año del Bicentenario  del Natalicio Juan Pablo Duarte”</t>
  </si>
  <si>
    <t>Balance</t>
  </si>
  <si>
    <t>Fecha</t>
  </si>
  <si>
    <t>No. Ck/Transf.</t>
  </si>
  <si>
    <t xml:space="preserve">Balance Inicial: </t>
  </si>
  <si>
    <t>Totales</t>
  </si>
  <si>
    <t>BANCO DE RESERVAS DE LA REPUBLICA DOMINICANA</t>
  </si>
  <si>
    <t>Cuenta Bancaria No: 100-01-240-014997-0</t>
  </si>
  <si>
    <t>NULO</t>
  </si>
  <si>
    <t>DEL 01 AL 30 DE  SEPTIEMBRE DEL  2013</t>
  </si>
  <si>
    <t>001744</t>
  </si>
  <si>
    <t>001745</t>
  </si>
  <si>
    <t>001746</t>
  </si>
  <si>
    <t>001747</t>
  </si>
  <si>
    <t>001748</t>
  </si>
  <si>
    <t>001749</t>
  </si>
  <si>
    <t>001750</t>
  </si>
  <si>
    <t>001751</t>
  </si>
  <si>
    <t>DEPOSITO</t>
  </si>
  <si>
    <t>PAGO FACT. NO. 03896 D/F 27/8/13 Y NO. 3907 D/F 29/8/13, POR ADQ. DE 50,000 ETIQUETAS Y 40 GAFETE CON EL NOMBRE IMPRESO ADESS.</t>
  </si>
  <si>
    <t>PAGO CORRESPONDIENTE A ALQUILER DE SEIS (6) VEH. Y DOCE (12) MIMIBUS, EN OPERATIVO DE TS.(PROSOLI), DEL 15 DE JULIO AL 02 DE AGOSTO 2013. SEGUN RELACION ANEXA.</t>
  </si>
  <si>
    <t>PAGO DE RETENCIONES DEL 5% A SUPLIDORES CORRESPONDIENTE AL MES DE AGOSTO 2013.</t>
  </si>
  <si>
    <t>CREDITO POR  SUSPENSIÓN DE CHEQUE 001555  (CHEQUE  EXTRAVIADO)</t>
  </si>
  <si>
    <t xml:space="preserve">CARGOS  Y  COMISIONES BANCARIAS </t>
  </si>
  <si>
    <t>PAGO VIATICO A  PERS. QUE TRABAJO EN OPERATIVO DE TS. (PROSOLI) A NIVEL NAC. DEL 15 DE JULIO AL 02 DE AGOSTO 2013. EN SUSTITUCION DEL CHEQ. 001555 D/F 4/7/13, EL CUAL FUE EXTRAVIADO.</t>
  </si>
  <si>
    <t xml:space="preserve">PAGO VIATICO  A  PERS. DE OPERACIONES POR OPERAT. DE ENTREGA DE TS. (PROSOLI).EN LA PROV. ESPAILLAT EL DIA 13 DE SEPT. 2013. </t>
  </si>
  <si>
    <t>PAGO FACT. NO. 814  D/F 11/7/13  POR CONCEPTO DE ADQ. DE 16 EXTENSIONES ELECT. DE 50 PIE PARA EL PERS. DEL OPERATIVO DE TS.</t>
  </si>
  <si>
    <t>Débito</t>
  </si>
  <si>
    <t>Crédito</t>
  </si>
  <si>
    <t xml:space="preserve">PAGO COMPLETIVO DE VIATICOS AL OFIC. DE OPERACIONES QUE TRABAJO EN SUPERV. A LA RAS EN LAS PROV. SANTIAGO R. DAJABON Y MONTE CRISTI DEL  07-10 DE MAYO 2013. </t>
  </si>
  <si>
    <t>Descripción</t>
  </si>
</sst>
</file>

<file path=xl/styles.xml><?xml version="1.0" encoding="utf-8"?>
<styleSheet xmlns="http://schemas.openxmlformats.org/spreadsheetml/2006/main">
  <numFmts count="4">
    <numFmt numFmtId="43" formatCode="_(* #,##0.00_);_(* \(#,##0.00\);_(* &quot;-&quot;??_);_(@_)"/>
    <numFmt numFmtId="164" formatCode="_(&quot;RD$&quot;* #,##0.00_);_(&quot;RD$&quot;* \(#,##0.00\);_(&quot;RD$&quot;* &quot;-&quot;??_);_(@_)"/>
    <numFmt numFmtId="165" formatCode="[$-409]dd\-mmm\-yy;@"/>
    <numFmt numFmtId="166" formatCode="[$-C0A]d\-mmm\-yy;@"/>
  </numFmts>
  <fonts count="14">
    <font>
      <sz val="10"/>
      <name val="Arial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b/>
      <sz val="15"/>
      <name val="Arial"/>
      <family val="2"/>
    </font>
    <font>
      <sz val="13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b/>
      <i/>
      <sz val="18"/>
      <name val="Arial"/>
      <family val="2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</cellStyleXfs>
  <cellXfs count="56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7" fillId="0" borderId="3" xfId="0" applyFont="1" applyBorder="1" applyAlignment="1">
      <alignment vertical="center"/>
    </xf>
    <xf numFmtId="0" fontId="6" fillId="0" borderId="0" xfId="0" applyFont="1" applyAlignment="1">
      <alignment vertical="center"/>
    </xf>
    <xf numFmtId="4" fontId="6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4" fontId="4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0" fontId="6" fillId="3" borderId="0" xfId="0" applyFont="1" applyFill="1" applyAlignment="1">
      <alignment horizontal="center" vertical="center"/>
    </xf>
    <xf numFmtId="0" fontId="0" fillId="0" borderId="0" xfId="0" applyBorder="1" applyAlignment="1">
      <alignment vertical="center"/>
    </xf>
    <xf numFmtId="0" fontId="4" fillId="2" borderId="4" xfId="0" applyFont="1" applyFill="1" applyBorder="1" applyAlignment="1">
      <alignment horizontal="center" vertical="center" wrapText="1"/>
    </xf>
    <xf numFmtId="4" fontId="4" fillId="3" borderId="5" xfId="0" applyNumberFormat="1" applyFont="1" applyFill="1" applyBorder="1" applyAlignment="1">
      <alignment horizontal="right" vertical="center"/>
    </xf>
    <xf numFmtId="0" fontId="0" fillId="3" borderId="0" xfId="0" applyFill="1" applyAlignment="1">
      <alignment vertical="center"/>
    </xf>
    <xf numFmtId="0" fontId="1" fillId="3" borderId="0" xfId="0" applyFont="1" applyFill="1" applyAlignment="1">
      <alignment horizontal="center" vertical="center"/>
    </xf>
    <xf numFmtId="0" fontId="0" fillId="3" borderId="0" xfId="0" applyFill="1" applyBorder="1" applyAlignment="1">
      <alignment vertical="center"/>
    </xf>
    <xf numFmtId="0" fontId="4" fillId="2" borderId="6" xfId="0" applyFont="1" applyFill="1" applyBorder="1" applyAlignment="1">
      <alignment horizontal="center" vertical="center" wrapText="1"/>
    </xf>
    <xf numFmtId="4" fontId="4" fillId="3" borderId="7" xfId="0" applyNumberFormat="1" applyFont="1" applyFill="1" applyBorder="1" applyAlignment="1">
      <alignment horizontal="right" vertical="center"/>
    </xf>
    <xf numFmtId="0" fontId="6" fillId="0" borderId="0" xfId="0" applyFont="1" applyBorder="1" applyAlignment="1">
      <alignment vertical="center"/>
    </xf>
    <xf numFmtId="0" fontId="6" fillId="3" borderId="0" xfId="0" applyFont="1" applyFill="1" applyBorder="1" applyAlignment="1">
      <alignment horizontal="center" vertical="center"/>
    </xf>
    <xf numFmtId="166" fontId="7" fillId="0" borderId="5" xfId="3" applyNumberFormat="1" applyFont="1" applyFill="1" applyBorder="1" applyAlignment="1">
      <alignment horizontal="center"/>
    </xf>
    <xf numFmtId="164" fontId="4" fillId="2" borderId="8" xfId="0" applyNumberFormat="1" applyFont="1" applyFill="1" applyBorder="1" applyAlignment="1">
      <alignment horizontal="center" vertical="center" wrapText="1"/>
    </xf>
    <xf numFmtId="0" fontId="11" fillId="0" borderId="9" xfId="3" quotePrefix="1" applyFont="1" applyFill="1" applyBorder="1" applyAlignment="1">
      <alignment horizontal="center" vertical="center"/>
    </xf>
    <xf numFmtId="4" fontId="4" fillId="0" borderId="7" xfId="0" applyNumberFormat="1" applyFont="1" applyFill="1" applyBorder="1" applyAlignment="1">
      <alignment horizontal="right" vertical="center"/>
    </xf>
    <xf numFmtId="4" fontId="4" fillId="0" borderId="10" xfId="0" applyNumberFormat="1" applyFont="1" applyFill="1" applyBorder="1" applyAlignment="1">
      <alignment horizontal="right" vertical="center"/>
    </xf>
    <xf numFmtId="166" fontId="12" fillId="0" borderId="5" xfId="3" applyNumberFormat="1" applyFont="1" applyFill="1" applyBorder="1" applyAlignment="1">
      <alignment horizontal="center"/>
    </xf>
    <xf numFmtId="0" fontId="12" fillId="0" borderId="9" xfId="3" quotePrefix="1" applyFont="1" applyFill="1" applyBorder="1" applyAlignment="1">
      <alignment horizontal="center" vertical="center"/>
    </xf>
    <xf numFmtId="0" fontId="11" fillId="0" borderId="5" xfId="3" applyFont="1" applyFill="1" applyBorder="1" applyAlignment="1">
      <alignment horizontal="left"/>
    </xf>
    <xf numFmtId="43" fontId="12" fillId="0" borderId="5" xfId="3" applyNumberFormat="1" applyFont="1" applyFill="1" applyBorder="1" applyAlignment="1">
      <alignment horizontal="left" vertical="center"/>
    </xf>
    <xf numFmtId="4" fontId="9" fillId="3" borderId="8" xfId="0" applyNumberFormat="1" applyFont="1" applyFill="1" applyBorder="1" applyAlignment="1">
      <alignment horizontal="center" vertical="center"/>
    </xf>
    <xf numFmtId="4" fontId="7" fillId="3" borderId="8" xfId="0" applyNumberFormat="1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4" fontId="4" fillId="3" borderId="5" xfId="0" applyNumberFormat="1" applyFont="1" applyFill="1" applyBorder="1" applyAlignment="1">
      <alignment horizontal="center" vertical="center"/>
    </xf>
    <xf numFmtId="0" fontId="12" fillId="0" borderId="9" xfId="3" quotePrefix="1" applyFont="1" applyFill="1" applyBorder="1" applyAlignment="1">
      <alignment horizontal="left" vertical="center"/>
    </xf>
    <xf numFmtId="43" fontId="13" fillId="0" borderId="5" xfId="3" applyNumberFormat="1" applyFont="1" applyFill="1" applyBorder="1" applyAlignment="1">
      <alignment horizontal="left" vertical="center"/>
    </xf>
    <xf numFmtId="0" fontId="5" fillId="3" borderId="0" xfId="0" applyFont="1" applyFill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left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165" fontId="13" fillId="0" borderId="0" xfId="3" applyNumberFormat="1" applyFont="1" applyFill="1" applyBorder="1" applyAlignment="1">
      <alignment horizontal="center"/>
    </xf>
    <xf numFmtId="0" fontId="6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</cellXfs>
  <cellStyles count="5">
    <cellStyle name="Millares 2" xfId="1"/>
    <cellStyle name="Normal" xfId="0" builtinId="0"/>
    <cellStyle name="Normal 2" xfId="2"/>
    <cellStyle name="Normal 3" xfId="3"/>
    <cellStyle name="Porcentual 2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4752975</xdr:colOff>
      <xdr:row>0</xdr:row>
      <xdr:rowOff>190500</xdr:rowOff>
    </xdr:from>
    <xdr:to>
      <xdr:col>6</xdr:col>
      <xdr:colOff>9629775</xdr:colOff>
      <xdr:row>13</xdr:row>
      <xdr:rowOff>152400</xdr:rowOff>
    </xdr:to>
    <xdr:pic>
      <xdr:nvPicPr>
        <xdr:cNvPr id="3802" name="Imagen 1" descr="C:\Users\asalcedo\Desktop\ENLACE COMUNICACIONES\ARTES VARIOS\ADESS_FINAL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267825" y="190500"/>
          <a:ext cx="4876800" cy="2438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R83"/>
  <sheetViews>
    <sheetView tabSelected="1" topLeftCell="A18" zoomScale="70" zoomScaleNormal="70" workbookViewId="0">
      <selection activeCell="D46" sqref="D46:J46"/>
    </sheetView>
  </sheetViews>
  <sheetFormatPr defaultColWidth="9.140625" defaultRowHeight="12.75"/>
  <cols>
    <col min="1" max="1" width="9.140625" style="17"/>
    <col min="2" max="2" width="4.42578125" style="17" customWidth="1"/>
    <col min="3" max="3" width="3.28515625" style="17" hidden="1" customWidth="1"/>
    <col min="4" max="4" width="10.140625" style="3" customWidth="1"/>
    <col min="5" max="5" width="20.42578125" style="3" customWidth="1"/>
    <col min="6" max="6" width="23.5703125" style="3" customWidth="1"/>
    <col min="7" max="7" width="212.85546875" style="3" customWidth="1"/>
    <col min="8" max="8" width="22.85546875" style="3" customWidth="1"/>
    <col min="9" max="9" width="17.7109375" style="3" customWidth="1"/>
    <col min="10" max="10" width="23.140625" style="3" customWidth="1"/>
    <col min="11" max="14" width="9.140625" style="17"/>
    <col min="15" max="16384" width="9.140625" style="3"/>
  </cols>
  <sheetData>
    <row r="1" spans="4:10" s="17" customFormat="1" ht="15" customHeight="1"/>
    <row r="2" spans="4:10" s="17" customFormat="1" ht="15" customHeight="1"/>
    <row r="3" spans="4:10" s="17" customFormat="1" ht="15" customHeight="1"/>
    <row r="4" spans="4:10" s="17" customFormat="1" ht="15" customHeight="1"/>
    <row r="5" spans="4:10" s="17" customFormat="1" ht="15" customHeight="1"/>
    <row r="6" spans="4:10" s="17" customFormat="1" ht="15" customHeight="1"/>
    <row r="7" spans="4:10" s="17" customFormat="1" ht="15" customHeight="1"/>
    <row r="8" spans="4:10" s="17" customFormat="1" ht="15" customHeight="1"/>
    <row r="9" spans="4:10" s="17" customFormat="1" ht="15" customHeight="1"/>
    <row r="10" spans="4:10" s="17" customFormat="1" ht="15" customHeight="1"/>
    <row r="11" spans="4:10" s="17" customFormat="1" ht="15" customHeight="1"/>
    <row r="12" spans="4:10" s="17" customFormat="1" ht="15" customHeight="1"/>
    <row r="13" spans="4:10" s="17" customFormat="1" ht="15" customHeight="1"/>
    <row r="14" spans="4:10" s="17" customFormat="1" ht="15" customHeight="1"/>
    <row r="15" spans="4:10" s="17" customFormat="1" ht="19.5">
      <c r="D15" s="40"/>
      <c r="E15" s="40"/>
      <c r="F15" s="40"/>
      <c r="G15" s="40"/>
      <c r="H15" s="40"/>
      <c r="I15" s="40"/>
      <c r="J15" s="40"/>
    </row>
    <row r="16" spans="4:10" s="17" customFormat="1" ht="19.5" customHeight="1">
      <c r="D16" s="41" t="s">
        <v>0</v>
      </c>
      <c r="E16" s="41"/>
      <c r="F16" s="41"/>
      <c r="G16" s="41"/>
      <c r="H16" s="41"/>
      <c r="I16" s="41"/>
      <c r="J16" s="41"/>
    </row>
    <row r="17" spans="1:34" s="17" customFormat="1">
      <c r="D17" s="18"/>
      <c r="E17" s="18"/>
      <c r="F17" s="18"/>
      <c r="G17" s="18"/>
      <c r="H17" s="18"/>
      <c r="I17" s="18"/>
      <c r="J17" s="18"/>
    </row>
    <row r="18" spans="1:34" s="36" customFormat="1" ht="19.5">
      <c r="D18" s="40" t="s">
        <v>6</v>
      </c>
      <c r="E18" s="40" t="s">
        <v>6</v>
      </c>
      <c r="F18" s="40"/>
      <c r="G18" s="40"/>
      <c r="H18" s="40"/>
      <c r="I18" s="40"/>
      <c r="J18" s="40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</row>
    <row r="19" spans="1:34" s="36" customFormat="1" ht="19.5">
      <c r="D19" s="40" t="s">
        <v>9</v>
      </c>
      <c r="E19" s="40"/>
      <c r="F19" s="40"/>
      <c r="G19" s="40"/>
      <c r="H19" s="40"/>
      <c r="I19" s="40"/>
      <c r="J19" s="40"/>
    </row>
    <row r="20" spans="1:34" s="17" customFormat="1" ht="19.5" customHeight="1" thickBot="1"/>
    <row r="21" spans="1:34" s="5" customFormat="1" ht="36.75" customHeight="1">
      <c r="A21" s="10"/>
      <c r="B21" s="10"/>
      <c r="C21" s="10"/>
      <c r="D21" s="42"/>
      <c r="E21" s="45" t="s">
        <v>7</v>
      </c>
      <c r="F21" s="46"/>
      <c r="G21" s="46"/>
      <c r="H21" s="47"/>
      <c r="I21" s="47"/>
      <c r="J21" s="48"/>
      <c r="K21" s="10"/>
      <c r="L21" s="10"/>
      <c r="M21" s="10"/>
      <c r="N21" s="10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</row>
    <row r="22" spans="1:34" s="5" customFormat="1" ht="37.5" customHeight="1">
      <c r="A22" s="10"/>
      <c r="B22" s="10"/>
      <c r="C22" s="10"/>
      <c r="D22" s="43"/>
      <c r="E22" s="49"/>
      <c r="F22" s="50"/>
      <c r="G22" s="15"/>
      <c r="H22" s="51" t="s">
        <v>4</v>
      </c>
      <c r="I22" s="51"/>
      <c r="J22" s="25">
        <v>1480309.48</v>
      </c>
      <c r="K22" s="10"/>
      <c r="L22" s="10"/>
      <c r="M22" s="10"/>
      <c r="N22" s="10"/>
      <c r="P22" s="22"/>
      <c r="Q22" s="53"/>
      <c r="R22" s="53"/>
      <c r="S22" s="53"/>
      <c r="T22" s="53"/>
      <c r="U22" s="53"/>
      <c r="V22" s="53"/>
      <c r="W22" s="53"/>
      <c r="X22" s="53"/>
      <c r="Y22" s="53"/>
      <c r="Z22" s="53"/>
      <c r="AA22" s="53"/>
      <c r="AB22" s="53"/>
      <c r="AC22" s="53"/>
      <c r="AD22" s="53"/>
      <c r="AE22" s="53"/>
      <c r="AF22" s="53"/>
      <c r="AG22" s="53"/>
      <c r="AH22" s="53"/>
    </row>
    <row r="23" spans="1:34" s="5" customFormat="1" ht="45.75" customHeight="1" thickBot="1">
      <c r="A23" s="10"/>
      <c r="B23" s="10"/>
      <c r="C23" s="10"/>
      <c r="D23" s="44"/>
      <c r="E23" s="2" t="s">
        <v>2</v>
      </c>
      <c r="F23" s="1" t="s">
        <v>3</v>
      </c>
      <c r="G23" s="20" t="s">
        <v>30</v>
      </c>
      <c r="H23" s="2" t="s">
        <v>27</v>
      </c>
      <c r="I23" s="1" t="s">
        <v>28</v>
      </c>
      <c r="J23" s="20" t="s">
        <v>1</v>
      </c>
      <c r="K23" s="10"/>
      <c r="L23" s="10"/>
      <c r="M23" s="10"/>
      <c r="N23" s="10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</row>
    <row r="24" spans="1:34" s="13" customFormat="1" ht="17.100000000000001" customHeight="1">
      <c r="D24" s="24"/>
      <c r="E24" s="29">
        <v>41518</v>
      </c>
      <c r="F24" s="26"/>
      <c r="G24" s="38" t="s">
        <v>1</v>
      </c>
      <c r="H24" s="32"/>
      <c r="I24" s="32"/>
      <c r="J24" s="33">
        <v>1480309.48</v>
      </c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</row>
    <row r="25" spans="1:34" s="13" customFormat="1" ht="17.100000000000001" customHeight="1">
      <c r="D25" s="24"/>
      <c r="E25" s="29">
        <v>41522</v>
      </c>
      <c r="F25" s="29" t="s">
        <v>10</v>
      </c>
      <c r="G25" s="38" t="s">
        <v>26</v>
      </c>
      <c r="H25" s="32">
        <v>8588</v>
      </c>
      <c r="I25" s="32"/>
      <c r="J25" s="34">
        <f>J24+I25-H25</f>
        <v>1471721.48</v>
      </c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3"/>
    </row>
    <row r="26" spans="1:34" s="13" customFormat="1" ht="17.100000000000001" customHeight="1">
      <c r="D26" s="24"/>
      <c r="E26" s="29">
        <v>41522</v>
      </c>
      <c r="F26" s="29" t="s">
        <v>11</v>
      </c>
      <c r="G26" s="38" t="s">
        <v>8</v>
      </c>
      <c r="H26" s="32">
        <v>0</v>
      </c>
      <c r="I26" s="32"/>
      <c r="J26" s="34">
        <f t="shared" ref="J26:J35" si="0">J25+I26-H26</f>
        <v>1471721.48</v>
      </c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</row>
    <row r="27" spans="1:34" s="10" customFormat="1" ht="17.100000000000001" customHeight="1">
      <c r="D27" s="24"/>
      <c r="E27" s="29">
        <v>41529</v>
      </c>
      <c r="F27" s="29"/>
      <c r="G27" s="38" t="s">
        <v>18</v>
      </c>
      <c r="H27" s="32"/>
      <c r="I27" s="32">
        <v>500</v>
      </c>
      <c r="J27" s="34">
        <f t="shared" si="0"/>
        <v>1472221.48</v>
      </c>
    </row>
    <row r="28" spans="1:34" s="10" customFormat="1" ht="17.25" customHeight="1">
      <c r="D28" s="24"/>
      <c r="E28" s="29">
        <v>41529</v>
      </c>
      <c r="F28" s="29" t="s">
        <v>12</v>
      </c>
      <c r="G28" s="38" t="s">
        <v>19</v>
      </c>
      <c r="H28" s="32">
        <v>42488</v>
      </c>
      <c r="I28" s="32"/>
      <c r="J28" s="34">
        <f t="shared" si="0"/>
        <v>1429733.48</v>
      </c>
    </row>
    <row r="29" spans="1:34" s="10" customFormat="1" ht="17.100000000000001" customHeight="1">
      <c r="D29" s="24"/>
      <c r="E29" s="29">
        <v>41529</v>
      </c>
      <c r="F29" s="29" t="s">
        <v>13</v>
      </c>
      <c r="G29" s="38" t="s">
        <v>29</v>
      </c>
      <c r="H29" s="32">
        <v>1408</v>
      </c>
      <c r="I29" s="32"/>
      <c r="J29" s="34">
        <f t="shared" si="0"/>
        <v>1428325.48</v>
      </c>
    </row>
    <row r="30" spans="1:34" s="10" customFormat="1" ht="17.100000000000001" customHeight="1">
      <c r="D30" s="24"/>
      <c r="E30" s="29">
        <v>41536</v>
      </c>
      <c r="F30" s="29" t="s">
        <v>14</v>
      </c>
      <c r="G30" s="38" t="s">
        <v>20</v>
      </c>
      <c r="H30" s="32">
        <v>1020634.78</v>
      </c>
      <c r="I30" s="32"/>
      <c r="J30" s="34">
        <f t="shared" si="0"/>
        <v>407690.69999999995</v>
      </c>
    </row>
    <row r="31" spans="1:34" s="10" customFormat="1" ht="17.100000000000001" customHeight="1">
      <c r="D31" s="24"/>
      <c r="E31" s="29">
        <v>41542</v>
      </c>
      <c r="F31" s="29" t="s">
        <v>15</v>
      </c>
      <c r="G31" s="38" t="s">
        <v>25</v>
      </c>
      <c r="H31" s="32">
        <v>1300</v>
      </c>
      <c r="I31" s="32"/>
      <c r="J31" s="34">
        <f t="shared" si="0"/>
        <v>406390.69999999995</v>
      </c>
    </row>
    <row r="32" spans="1:34" s="10" customFormat="1" ht="17.100000000000001" customHeight="1">
      <c r="D32" s="24"/>
      <c r="E32" s="29">
        <v>41543</v>
      </c>
      <c r="F32" s="29" t="s">
        <v>16</v>
      </c>
      <c r="G32" s="38" t="s">
        <v>24</v>
      </c>
      <c r="H32" s="32">
        <v>18400</v>
      </c>
      <c r="I32" s="32"/>
      <c r="J32" s="34">
        <f t="shared" si="0"/>
        <v>387990.69999999995</v>
      </c>
    </row>
    <row r="33" spans="2:96" s="10" customFormat="1" ht="17.25" customHeight="1">
      <c r="D33" s="24"/>
      <c r="E33" s="29">
        <v>41543</v>
      </c>
      <c r="F33" s="29" t="s">
        <v>17</v>
      </c>
      <c r="G33" s="38" t="s">
        <v>21</v>
      </c>
      <c r="H33" s="32">
        <v>6117.67</v>
      </c>
      <c r="I33" s="32"/>
      <c r="J33" s="34">
        <f t="shared" si="0"/>
        <v>381873.02999999997</v>
      </c>
    </row>
    <row r="34" spans="2:96" s="10" customFormat="1" ht="17.25" customHeight="1">
      <c r="D34" s="24"/>
      <c r="E34" s="29">
        <v>41543</v>
      </c>
      <c r="F34" s="29"/>
      <c r="G34" s="38" t="s">
        <v>22</v>
      </c>
      <c r="H34" s="32"/>
      <c r="I34" s="32">
        <v>18400</v>
      </c>
      <c r="J34" s="34">
        <f t="shared" si="0"/>
        <v>400273.02999999997</v>
      </c>
    </row>
    <row r="35" spans="2:96" s="10" customFormat="1" ht="17.100000000000001" customHeight="1">
      <c r="D35" s="24"/>
      <c r="E35" s="29">
        <v>41547</v>
      </c>
      <c r="F35" s="29"/>
      <c r="G35" s="38" t="s">
        <v>23</v>
      </c>
      <c r="H35" s="39">
        <v>1957.66</v>
      </c>
      <c r="I35" s="32"/>
      <c r="J35" s="34">
        <f t="shared" si="0"/>
        <v>398315.37</v>
      </c>
    </row>
    <row r="36" spans="2:96" s="10" customFormat="1" ht="16.5" hidden="1" customHeight="1">
      <c r="D36" s="24"/>
      <c r="E36" s="29"/>
      <c r="F36" s="30"/>
      <c r="G36" s="38"/>
      <c r="H36" s="32"/>
      <c r="I36" s="32"/>
      <c r="J36" s="34"/>
    </row>
    <row r="37" spans="2:96" s="10" customFormat="1" ht="16.5" customHeight="1" thickBot="1">
      <c r="D37" s="24"/>
      <c r="E37" s="29"/>
      <c r="F37" s="24"/>
      <c r="G37" s="31"/>
      <c r="H37" s="32"/>
      <c r="I37" s="32"/>
      <c r="J37" s="34">
        <f>J35</f>
        <v>398315.37</v>
      </c>
    </row>
    <row r="38" spans="2:96" s="10" customFormat="1" ht="21.95" customHeight="1" thickBot="1">
      <c r="B38" s="9"/>
      <c r="C38" s="9"/>
      <c r="D38" s="28"/>
      <c r="E38" s="27"/>
      <c r="F38" s="27"/>
      <c r="G38" s="21" t="s">
        <v>5</v>
      </c>
      <c r="H38" s="16">
        <f>SUM(H24:H37)</f>
        <v>1100894.1099999999</v>
      </c>
      <c r="I38" s="16">
        <f>SUM(I24:I37)</f>
        <v>18900</v>
      </c>
      <c r="J38" s="37">
        <f>J37</f>
        <v>398315.37</v>
      </c>
    </row>
    <row r="39" spans="2:96" ht="24" customHeight="1">
      <c r="D39" s="7"/>
      <c r="E39" s="7"/>
      <c r="F39" s="7"/>
      <c r="G39" s="7"/>
      <c r="H39" s="11"/>
      <c r="I39" s="11"/>
      <c r="J39" s="11"/>
      <c r="K39" s="19"/>
      <c r="L39" s="19"/>
      <c r="M39" s="19"/>
      <c r="N39" s="19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14"/>
      <c r="AJ39" s="14"/>
      <c r="AK39" s="14"/>
      <c r="AL39" s="14"/>
      <c r="AM39" s="14"/>
      <c r="AN39" s="14"/>
      <c r="AO39" s="14"/>
      <c r="AP39" s="14"/>
      <c r="AQ39" s="14"/>
      <c r="AR39" s="14"/>
      <c r="AS39" s="14"/>
      <c r="AT39" s="14"/>
      <c r="AU39" s="14"/>
      <c r="AV39" s="14"/>
      <c r="AW39" s="14"/>
      <c r="AX39" s="14"/>
      <c r="AY39" s="14"/>
      <c r="AZ39" s="14"/>
      <c r="BA39" s="14"/>
      <c r="BB39" s="14"/>
      <c r="BC39" s="14"/>
      <c r="BD39" s="14"/>
      <c r="BE39" s="14"/>
      <c r="BF39" s="14"/>
      <c r="BG39" s="14"/>
      <c r="BH39" s="14"/>
      <c r="BI39" s="14"/>
      <c r="BJ39" s="14"/>
      <c r="BK39" s="14"/>
      <c r="BL39" s="14"/>
      <c r="BM39" s="14"/>
      <c r="BN39" s="14"/>
      <c r="BO39" s="14"/>
      <c r="BP39" s="14"/>
      <c r="BQ39" s="14"/>
      <c r="BR39" s="14"/>
      <c r="BS39" s="14"/>
      <c r="BT39" s="14"/>
      <c r="BU39" s="14"/>
      <c r="BV39" s="14"/>
      <c r="BW39" s="14"/>
      <c r="BX39" s="14"/>
      <c r="BY39" s="14"/>
      <c r="BZ39" s="14"/>
      <c r="CA39" s="14"/>
      <c r="CB39" s="14"/>
      <c r="CC39" s="14"/>
      <c r="CD39" s="14"/>
      <c r="CE39" s="14"/>
      <c r="CF39" s="14"/>
      <c r="CG39" s="14"/>
      <c r="CH39" s="14"/>
      <c r="CI39" s="14"/>
      <c r="CJ39" s="14"/>
      <c r="CK39" s="14"/>
      <c r="CL39" s="14"/>
      <c r="CM39" s="14"/>
      <c r="CN39" s="14"/>
      <c r="CO39" s="14"/>
      <c r="CP39" s="14"/>
      <c r="CQ39" s="14"/>
      <c r="CR39" s="14"/>
    </row>
    <row r="40" spans="2:96" ht="24" customHeight="1">
      <c r="D40" s="7"/>
      <c r="E40" s="8"/>
      <c r="F40" s="5"/>
      <c r="G40" s="5"/>
      <c r="H40" s="6"/>
      <c r="I40" s="6"/>
      <c r="J40" s="6"/>
    </row>
    <row r="41" spans="2:96" ht="24" customHeight="1">
      <c r="D41" s="9"/>
      <c r="E41" s="8"/>
      <c r="F41" s="5"/>
      <c r="G41" s="5"/>
      <c r="H41" s="6"/>
      <c r="I41" s="6"/>
      <c r="J41" s="6"/>
    </row>
    <row r="42" spans="2:96" ht="24" customHeight="1">
      <c r="D42" s="9"/>
      <c r="E42" s="8"/>
      <c r="F42" s="5"/>
      <c r="G42" s="5"/>
      <c r="H42" s="6"/>
      <c r="I42" s="6"/>
      <c r="J42" s="6"/>
    </row>
    <row r="43" spans="2:96" ht="24" customHeight="1">
      <c r="D43" s="9"/>
      <c r="E43" s="8"/>
      <c r="F43" s="5"/>
      <c r="G43" s="5"/>
      <c r="H43" s="6"/>
      <c r="I43" s="6"/>
      <c r="J43" s="6"/>
    </row>
    <row r="44" spans="2:96" ht="24" customHeight="1">
      <c r="D44" s="9"/>
      <c r="E44" s="8"/>
      <c r="F44" s="5"/>
      <c r="G44" s="5"/>
      <c r="H44" s="6"/>
      <c r="I44" s="6"/>
      <c r="J44" s="6"/>
    </row>
    <row r="45" spans="2:96" ht="24" customHeight="1">
      <c r="D45" s="7"/>
      <c r="E45" s="8"/>
      <c r="F45" s="5"/>
      <c r="G45" s="5"/>
      <c r="H45" s="6"/>
      <c r="I45" s="6"/>
      <c r="J45" s="6"/>
    </row>
    <row r="46" spans="2:96" ht="24" customHeight="1">
      <c r="D46" s="54"/>
      <c r="E46" s="54"/>
      <c r="F46" s="54"/>
      <c r="G46" s="54"/>
      <c r="H46" s="54"/>
      <c r="I46" s="54"/>
      <c r="J46" s="54"/>
    </row>
    <row r="47" spans="2:96" ht="24" customHeight="1">
      <c r="D47" s="55"/>
      <c r="E47" s="55"/>
      <c r="F47" s="55"/>
      <c r="G47" s="55"/>
      <c r="H47" s="55"/>
      <c r="I47" s="55"/>
      <c r="J47" s="55"/>
    </row>
    <row r="48" spans="2:96" s="17" customFormat="1" ht="24" customHeight="1">
      <c r="D48" s="52"/>
      <c r="E48" s="52"/>
      <c r="F48" s="52"/>
      <c r="G48" s="52"/>
      <c r="H48" s="52"/>
      <c r="I48" s="52"/>
      <c r="J48" s="52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  <c r="BQ48" s="3"/>
      <c r="BR48" s="3"/>
      <c r="BS48" s="3"/>
      <c r="BT48" s="3"/>
      <c r="BU48" s="3"/>
      <c r="BV48" s="3"/>
      <c r="BW48" s="3"/>
      <c r="BX48" s="3"/>
      <c r="BY48" s="3"/>
      <c r="BZ48" s="3"/>
      <c r="CA48" s="3"/>
      <c r="CB48" s="3"/>
      <c r="CC48" s="3"/>
      <c r="CD48" s="3"/>
      <c r="CE48" s="3"/>
      <c r="CF48" s="3"/>
      <c r="CG48" s="3"/>
      <c r="CH48" s="3"/>
      <c r="CI48" s="3"/>
      <c r="CJ48" s="3"/>
      <c r="CK48" s="3"/>
      <c r="CL48" s="3"/>
      <c r="CM48" s="3"/>
      <c r="CN48" s="3"/>
      <c r="CO48" s="3"/>
      <c r="CP48" s="3"/>
      <c r="CQ48" s="3"/>
      <c r="CR48" s="3"/>
    </row>
    <row r="49" spans="4:96" s="17" customFormat="1" ht="24" customHeight="1">
      <c r="D49" s="52"/>
      <c r="E49" s="52"/>
      <c r="F49" s="52"/>
      <c r="G49" s="52"/>
      <c r="H49" s="52"/>
      <c r="I49" s="52"/>
      <c r="J49" s="52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  <c r="BQ49" s="3"/>
      <c r="BR49" s="3"/>
      <c r="BS49" s="3"/>
      <c r="BT49" s="3"/>
      <c r="BU49" s="3"/>
      <c r="BV49" s="3"/>
      <c r="BW49" s="3"/>
      <c r="BX49" s="3"/>
      <c r="BY49" s="3"/>
      <c r="BZ49" s="3"/>
      <c r="CA49" s="3"/>
      <c r="CB49" s="3"/>
      <c r="CC49" s="3"/>
      <c r="CD49" s="3"/>
      <c r="CE49" s="3"/>
      <c r="CF49" s="3"/>
      <c r="CG49" s="3"/>
      <c r="CH49" s="3"/>
      <c r="CI49" s="3"/>
      <c r="CJ49" s="3"/>
      <c r="CK49" s="3"/>
      <c r="CL49" s="3"/>
      <c r="CM49" s="3"/>
      <c r="CN49" s="3"/>
      <c r="CO49" s="3"/>
      <c r="CP49" s="3"/>
      <c r="CQ49" s="3"/>
      <c r="CR49" s="3"/>
    </row>
    <row r="50" spans="4:96" s="17" customFormat="1" ht="24" customHeight="1">
      <c r="D50" s="52"/>
      <c r="E50" s="52"/>
      <c r="F50" s="52"/>
      <c r="G50" s="52"/>
      <c r="H50" s="52"/>
      <c r="I50" s="52"/>
      <c r="J50" s="52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  <c r="BO50" s="3"/>
      <c r="BP50" s="3"/>
      <c r="BQ50" s="3"/>
      <c r="BR50" s="3"/>
      <c r="BS50" s="3"/>
      <c r="BT50" s="3"/>
      <c r="BU50" s="3"/>
      <c r="BV50" s="3"/>
      <c r="BW50" s="3"/>
      <c r="BX50" s="3"/>
      <c r="BY50" s="3"/>
      <c r="BZ50" s="3"/>
      <c r="CA50" s="3"/>
      <c r="CB50" s="3"/>
      <c r="CC50" s="3"/>
      <c r="CD50" s="3"/>
      <c r="CE50" s="3"/>
      <c r="CF50" s="3"/>
      <c r="CG50" s="3"/>
      <c r="CH50" s="3"/>
      <c r="CI50" s="3"/>
      <c r="CJ50" s="3"/>
      <c r="CK50" s="3"/>
      <c r="CL50" s="3"/>
      <c r="CM50" s="3"/>
      <c r="CN50" s="3"/>
      <c r="CO50" s="3"/>
      <c r="CP50" s="3"/>
      <c r="CQ50" s="3"/>
      <c r="CR50" s="3"/>
    </row>
    <row r="51" spans="4:96" s="17" customFormat="1" ht="20.25">
      <c r="D51" s="52"/>
      <c r="E51" s="52"/>
      <c r="F51" s="52"/>
      <c r="G51" s="52"/>
      <c r="H51" s="52"/>
      <c r="I51" s="52"/>
      <c r="J51" s="52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  <c r="BQ51" s="3"/>
      <c r="BR51" s="3"/>
      <c r="BS51" s="3"/>
      <c r="BT51" s="3"/>
      <c r="BU51" s="3"/>
      <c r="BV51" s="3"/>
      <c r="BW51" s="3"/>
      <c r="BX51" s="3"/>
      <c r="BY51" s="3"/>
      <c r="BZ51" s="3"/>
      <c r="CA51" s="3"/>
      <c r="CB51" s="3"/>
      <c r="CC51" s="3"/>
      <c r="CD51" s="3"/>
      <c r="CE51" s="3"/>
      <c r="CF51" s="3"/>
      <c r="CG51" s="3"/>
      <c r="CH51" s="3"/>
      <c r="CI51" s="3"/>
      <c r="CJ51" s="3"/>
      <c r="CK51" s="3"/>
      <c r="CL51" s="3"/>
      <c r="CM51" s="3"/>
      <c r="CN51" s="3"/>
      <c r="CO51" s="3"/>
      <c r="CP51" s="3"/>
      <c r="CQ51" s="3"/>
      <c r="CR51" s="3"/>
    </row>
    <row r="52" spans="4:96" s="17" customFormat="1">
      <c r="D52" s="12"/>
      <c r="E52" s="12"/>
      <c r="F52" s="12"/>
      <c r="G52" s="12"/>
      <c r="H52" s="12"/>
      <c r="I52" s="12"/>
      <c r="J52" s="12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  <c r="BO52" s="3"/>
      <c r="BP52" s="3"/>
      <c r="BQ52" s="3"/>
      <c r="BR52" s="3"/>
      <c r="BS52" s="3"/>
      <c r="BT52" s="3"/>
      <c r="BU52" s="3"/>
      <c r="BV52" s="3"/>
      <c r="BW52" s="3"/>
      <c r="BX52" s="3"/>
      <c r="BY52" s="3"/>
      <c r="BZ52" s="3"/>
      <c r="CA52" s="3"/>
      <c r="CB52" s="3"/>
      <c r="CC52" s="3"/>
      <c r="CD52" s="3"/>
      <c r="CE52" s="3"/>
      <c r="CF52" s="3"/>
      <c r="CG52" s="3"/>
      <c r="CH52" s="3"/>
      <c r="CI52" s="3"/>
      <c r="CJ52" s="3"/>
      <c r="CK52" s="3"/>
      <c r="CL52" s="3"/>
      <c r="CM52" s="3"/>
      <c r="CN52" s="3"/>
      <c r="CO52" s="3"/>
      <c r="CP52" s="3"/>
      <c r="CQ52" s="3"/>
      <c r="CR52" s="3"/>
    </row>
    <row r="53" spans="4:96" s="17" customFormat="1">
      <c r="D53" s="12"/>
      <c r="E53" s="12"/>
      <c r="F53" s="12"/>
      <c r="G53" s="12"/>
      <c r="H53" s="12"/>
      <c r="I53" s="12"/>
      <c r="J53" s="12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  <c r="BO53" s="3"/>
      <c r="BP53" s="3"/>
      <c r="BQ53" s="3"/>
      <c r="BR53" s="3"/>
      <c r="BS53" s="3"/>
      <c r="BT53" s="3"/>
      <c r="BU53" s="3"/>
      <c r="BV53" s="3"/>
      <c r="BW53" s="3"/>
      <c r="BX53" s="3"/>
      <c r="BY53" s="3"/>
      <c r="BZ53" s="3"/>
      <c r="CA53" s="3"/>
      <c r="CB53" s="3"/>
      <c r="CC53" s="3"/>
      <c r="CD53" s="3"/>
      <c r="CE53" s="3"/>
      <c r="CF53" s="3"/>
      <c r="CG53" s="3"/>
      <c r="CH53" s="3"/>
      <c r="CI53" s="3"/>
      <c r="CJ53" s="3"/>
      <c r="CK53" s="3"/>
      <c r="CL53" s="3"/>
      <c r="CM53" s="3"/>
      <c r="CN53" s="3"/>
      <c r="CO53" s="3"/>
      <c r="CP53" s="3"/>
      <c r="CQ53" s="3"/>
      <c r="CR53" s="3"/>
    </row>
    <row r="54" spans="4:96" s="17" customFormat="1">
      <c r="D54" s="12"/>
      <c r="E54" s="12"/>
      <c r="F54" s="12"/>
      <c r="G54" s="12"/>
      <c r="H54" s="12"/>
      <c r="I54" s="12"/>
      <c r="J54" s="12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  <c r="BO54" s="3"/>
      <c r="BP54" s="3"/>
      <c r="BQ54" s="3"/>
      <c r="BR54" s="3"/>
      <c r="BS54" s="3"/>
      <c r="BT54" s="3"/>
      <c r="BU54" s="3"/>
      <c r="BV54" s="3"/>
      <c r="BW54" s="3"/>
      <c r="BX54" s="3"/>
      <c r="BY54" s="3"/>
      <c r="BZ54" s="3"/>
      <c r="CA54" s="3"/>
      <c r="CB54" s="3"/>
      <c r="CC54" s="3"/>
      <c r="CD54" s="3"/>
      <c r="CE54" s="3"/>
      <c r="CF54" s="3"/>
      <c r="CG54" s="3"/>
      <c r="CH54" s="3"/>
      <c r="CI54" s="3"/>
      <c r="CJ54" s="3"/>
      <c r="CK54" s="3"/>
      <c r="CL54" s="3"/>
      <c r="CM54" s="3"/>
      <c r="CN54" s="3"/>
      <c r="CO54" s="3"/>
      <c r="CP54" s="3"/>
      <c r="CQ54" s="3"/>
      <c r="CR54" s="3"/>
    </row>
    <row r="55" spans="4:96" s="17" customFormat="1">
      <c r="D55" s="12"/>
      <c r="E55" s="12"/>
      <c r="F55" s="12"/>
      <c r="G55" s="12"/>
      <c r="H55" s="12"/>
      <c r="I55" s="12"/>
      <c r="J55" s="12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  <c r="BO55" s="3"/>
      <c r="BP55" s="3"/>
      <c r="BQ55" s="3"/>
      <c r="BR55" s="3"/>
      <c r="BS55" s="3"/>
      <c r="BT55" s="3"/>
      <c r="BU55" s="3"/>
      <c r="BV55" s="3"/>
      <c r="BW55" s="3"/>
      <c r="BX55" s="3"/>
      <c r="BY55" s="3"/>
      <c r="BZ55" s="3"/>
      <c r="CA55" s="3"/>
      <c r="CB55" s="3"/>
      <c r="CC55" s="3"/>
      <c r="CD55" s="3"/>
      <c r="CE55" s="3"/>
      <c r="CF55" s="3"/>
      <c r="CG55" s="3"/>
      <c r="CH55" s="3"/>
      <c r="CI55" s="3"/>
      <c r="CJ55" s="3"/>
      <c r="CK55" s="3"/>
      <c r="CL55" s="3"/>
      <c r="CM55" s="3"/>
      <c r="CN55" s="3"/>
      <c r="CO55" s="3"/>
      <c r="CP55" s="3"/>
      <c r="CQ55" s="3"/>
      <c r="CR55" s="3"/>
    </row>
    <row r="56" spans="4:96" s="17" customFormat="1">
      <c r="D56" s="12"/>
      <c r="E56" s="12"/>
      <c r="F56" s="12"/>
      <c r="G56" s="12"/>
      <c r="H56" s="12"/>
      <c r="I56" s="12"/>
      <c r="J56" s="12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  <c r="BO56" s="3"/>
      <c r="BP56" s="3"/>
      <c r="BQ56" s="3"/>
      <c r="BR56" s="3"/>
      <c r="BS56" s="3"/>
      <c r="BT56" s="3"/>
      <c r="BU56" s="3"/>
      <c r="BV56" s="3"/>
      <c r="BW56" s="3"/>
      <c r="BX56" s="3"/>
      <c r="BY56" s="3"/>
      <c r="BZ56" s="3"/>
      <c r="CA56" s="3"/>
      <c r="CB56" s="3"/>
      <c r="CC56" s="3"/>
      <c r="CD56" s="3"/>
      <c r="CE56" s="3"/>
      <c r="CF56" s="3"/>
      <c r="CG56" s="3"/>
      <c r="CH56" s="3"/>
      <c r="CI56" s="3"/>
      <c r="CJ56" s="3"/>
      <c r="CK56" s="3"/>
      <c r="CL56" s="3"/>
      <c r="CM56" s="3"/>
      <c r="CN56" s="3"/>
      <c r="CO56" s="3"/>
      <c r="CP56" s="3"/>
      <c r="CQ56" s="3"/>
      <c r="CR56" s="3"/>
    </row>
    <row r="57" spans="4:96" s="17" customFormat="1">
      <c r="D57" s="12"/>
      <c r="E57" s="12"/>
      <c r="F57" s="12"/>
      <c r="G57" s="12"/>
      <c r="H57" s="12"/>
      <c r="I57" s="12"/>
      <c r="J57" s="12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  <c r="BQ57" s="3"/>
      <c r="BR57" s="3"/>
      <c r="BS57" s="3"/>
      <c r="BT57" s="3"/>
      <c r="BU57" s="3"/>
      <c r="BV57" s="3"/>
      <c r="BW57" s="3"/>
      <c r="BX57" s="3"/>
      <c r="BY57" s="3"/>
      <c r="BZ57" s="3"/>
      <c r="CA57" s="3"/>
      <c r="CB57" s="3"/>
      <c r="CC57" s="3"/>
      <c r="CD57" s="3"/>
      <c r="CE57" s="3"/>
      <c r="CF57" s="3"/>
      <c r="CG57" s="3"/>
      <c r="CH57" s="3"/>
      <c r="CI57" s="3"/>
      <c r="CJ57" s="3"/>
      <c r="CK57" s="3"/>
      <c r="CL57" s="3"/>
      <c r="CM57" s="3"/>
      <c r="CN57" s="3"/>
      <c r="CO57" s="3"/>
      <c r="CP57" s="3"/>
      <c r="CQ57" s="3"/>
      <c r="CR57" s="3"/>
    </row>
    <row r="58" spans="4:96" s="17" customFormat="1">
      <c r="D58" s="12"/>
      <c r="E58" s="12"/>
      <c r="F58" s="12"/>
      <c r="G58" s="12"/>
      <c r="H58" s="12"/>
      <c r="I58" s="12"/>
      <c r="J58" s="12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  <c r="BO58" s="3"/>
      <c r="BP58" s="3"/>
      <c r="BQ58" s="3"/>
      <c r="BR58" s="3"/>
      <c r="BS58" s="3"/>
      <c r="BT58" s="3"/>
      <c r="BU58" s="3"/>
      <c r="BV58" s="3"/>
      <c r="BW58" s="3"/>
      <c r="BX58" s="3"/>
      <c r="BY58" s="3"/>
      <c r="BZ58" s="3"/>
      <c r="CA58" s="3"/>
      <c r="CB58" s="3"/>
      <c r="CC58" s="3"/>
      <c r="CD58" s="3"/>
      <c r="CE58" s="3"/>
      <c r="CF58" s="3"/>
      <c r="CG58" s="3"/>
      <c r="CH58" s="3"/>
      <c r="CI58" s="3"/>
      <c r="CJ58" s="3"/>
      <c r="CK58" s="3"/>
      <c r="CL58" s="3"/>
      <c r="CM58" s="3"/>
      <c r="CN58" s="3"/>
      <c r="CO58" s="3"/>
      <c r="CP58" s="3"/>
      <c r="CQ58" s="3"/>
      <c r="CR58" s="3"/>
    </row>
    <row r="59" spans="4:96" s="17" customFormat="1">
      <c r="D59" s="12"/>
      <c r="E59" s="12"/>
      <c r="F59" s="12"/>
      <c r="G59" s="12"/>
      <c r="H59" s="12"/>
      <c r="I59" s="12"/>
      <c r="J59" s="12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  <c r="BO59" s="3"/>
      <c r="BP59" s="3"/>
      <c r="BQ59" s="3"/>
      <c r="BR59" s="3"/>
      <c r="BS59" s="3"/>
      <c r="BT59" s="3"/>
      <c r="BU59" s="3"/>
      <c r="BV59" s="3"/>
      <c r="BW59" s="3"/>
      <c r="BX59" s="3"/>
      <c r="BY59" s="3"/>
      <c r="BZ59" s="3"/>
      <c r="CA59" s="3"/>
      <c r="CB59" s="3"/>
      <c r="CC59" s="3"/>
      <c r="CD59" s="3"/>
      <c r="CE59" s="3"/>
      <c r="CF59" s="3"/>
      <c r="CG59" s="3"/>
      <c r="CH59" s="3"/>
      <c r="CI59" s="3"/>
      <c r="CJ59" s="3"/>
      <c r="CK59" s="3"/>
      <c r="CL59" s="3"/>
      <c r="CM59" s="3"/>
      <c r="CN59" s="3"/>
      <c r="CO59" s="3"/>
      <c r="CP59" s="3"/>
      <c r="CQ59" s="3"/>
      <c r="CR59" s="3"/>
    </row>
    <row r="60" spans="4:96" s="17" customFormat="1">
      <c r="D60" s="12"/>
      <c r="E60" s="12"/>
      <c r="F60" s="12"/>
      <c r="G60" s="12"/>
      <c r="H60" s="12"/>
      <c r="I60" s="12"/>
      <c r="J60" s="12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  <c r="BO60" s="3"/>
      <c r="BP60" s="3"/>
      <c r="BQ60" s="3"/>
      <c r="BR60" s="3"/>
      <c r="BS60" s="3"/>
      <c r="BT60" s="3"/>
      <c r="BU60" s="3"/>
      <c r="BV60" s="3"/>
      <c r="BW60" s="3"/>
      <c r="BX60" s="3"/>
      <c r="BY60" s="3"/>
      <c r="BZ60" s="3"/>
      <c r="CA60" s="3"/>
      <c r="CB60" s="3"/>
      <c r="CC60" s="3"/>
      <c r="CD60" s="3"/>
      <c r="CE60" s="3"/>
      <c r="CF60" s="3"/>
      <c r="CG60" s="3"/>
      <c r="CH60" s="3"/>
      <c r="CI60" s="3"/>
      <c r="CJ60" s="3"/>
      <c r="CK60" s="3"/>
      <c r="CL60" s="3"/>
      <c r="CM60" s="3"/>
      <c r="CN60" s="3"/>
      <c r="CO60" s="3"/>
      <c r="CP60" s="3"/>
      <c r="CQ60" s="3"/>
      <c r="CR60" s="3"/>
    </row>
    <row r="61" spans="4:96" s="17" customFormat="1">
      <c r="D61" s="12"/>
      <c r="E61" s="12"/>
      <c r="F61" s="12"/>
      <c r="G61" s="12"/>
      <c r="H61" s="12"/>
      <c r="I61" s="12"/>
      <c r="J61" s="12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  <c r="BO61" s="3"/>
      <c r="BP61" s="3"/>
      <c r="BQ61" s="3"/>
      <c r="BR61" s="3"/>
      <c r="BS61" s="3"/>
      <c r="BT61" s="3"/>
      <c r="BU61" s="3"/>
      <c r="BV61" s="3"/>
      <c r="BW61" s="3"/>
      <c r="BX61" s="3"/>
      <c r="BY61" s="3"/>
      <c r="BZ61" s="3"/>
      <c r="CA61" s="3"/>
      <c r="CB61" s="3"/>
      <c r="CC61" s="3"/>
      <c r="CD61" s="3"/>
      <c r="CE61" s="3"/>
      <c r="CF61" s="3"/>
      <c r="CG61" s="3"/>
      <c r="CH61" s="3"/>
      <c r="CI61" s="3"/>
      <c r="CJ61" s="3"/>
      <c r="CK61" s="3"/>
      <c r="CL61" s="3"/>
      <c r="CM61" s="3"/>
      <c r="CN61" s="3"/>
      <c r="CO61" s="3"/>
      <c r="CP61" s="3"/>
      <c r="CQ61" s="3"/>
      <c r="CR61" s="3"/>
    </row>
    <row r="62" spans="4:96" s="17" customFormat="1">
      <c r="D62" s="12"/>
      <c r="E62" s="12"/>
      <c r="F62" s="12"/>
      <c r="G62" s="12"/>
      <c r="H62" s="12"/>
      <c r="I62" s="12"/>
      <c r="J62" s="12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  <c r="BO62" s="3"/>
      <c r="BP62" s="3"/>
      <c r="BQ62" s="3"/>
      <c r="BR62" s="3"/>
      <c r="BS62" s="3"/>
      <c r="BT62" s="3"/>
      <c r="BU62" s="3"/>
      <c r="BV62" s="3"/>
      <c r="BW62" s="3"/>
      <c r="BX62" s="3"/>
      <c r="BY62" s="3"/>
      <c r="BZ62" s="3"/>
      <c r="CA62" s="3"/>
      <c r="CB62" s="3"/>
      <c r="CC62" s="3"/>
      <c r="CD62" s="3"/>
      <c r="CE62" s="3"/>
      <c r="CF62" s="3"/>
      <c r="CG62" s="3"/>
      <c r="CH62" s="3"/>
      <c r="CI62" s="3"/>
      <c r="CJ62" s="3"/>
      <c r="CK62" s="3"/>
      <c r="CL62" s="3"/>
      <c r="CM62" s="3"/>
      <c r="CN62" s="3"/>
      <c r="CO62" s="3"/>
      <c r="CP62" s="3"/>
      <c r="CQ62" s="3"/>
      <c r="CR62" s="3"/>
    </row>
    <row r="63" spans="4:96" s="17" customFormat="1">
      <c r="D63" s="12"/>
      <c r="E63" s="12"/>
      <c r="F63" s="12"/>
      <c r="G63" s="12"/>
      <c r="H63" s="12"/>
      <c r="I63" s="12"/>
      <c r="J63" s="12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  <c r="BO63" s="3"/>
      <c r="BP63" s="3"/>
      <c r="BQ63" s="3"/>
      <c r="BR63" s="3"/>
      <c r="BS63" s="3"/>
      <c r="BT63" s="3"/>
      <c r="BU63" s="3"/>
      <c r="BV63" s="3"/>
      <c r="BW63" s="3"/>
      <c r="BX63" s="3"/>
      <c r="BY63" s="3"/>
      <c r="BZ63" s="3"/>
      <c r="CA63" s="3"/>
      <c r="CB63" s="3"/>
      <c r="CC63" s="3"/>
      <c r="CD63" s="3"/>
      <c r="CE63" s="3"/>
      <c r="CF63" s="3"/>
      <c r="CG63" s="3"/>
      <c r="CH63" s="3"/>
      <c r="CI63" s="3"/>
      <c r="CJ63" s="3"/>
      <c r="CK63" s="3"/>
      <c r="CL63" s="3"/>
      <c r="CM63" s="3"/>
      <c r="CN63" s="3"/>
      <c r="CO63" s="3"/>
      <c r="CP63" s="3"/>
      <c r="CQ63" s="3"/>
      <c r="CR63" s="3"/>
    </row>
    <row r="82" spans="4:4" ht="13.5" thickBot="1"/>
    <row r="83" spans="4:4" ht="15">
      <c r="D83" s="4"/>
    </row>
  </sheetData>
  <mergeCells count="16">
    <mergeCell ref="D49:J49"/>
    <mergeCell ref="D50:J50"/>
    <mergeCell ref="D51:J51"/>
    <mergeCell ref="Q22:AH22"/>
    <mergeCell ref="D46:J46"/>
    <mergeCell ref="D47:J47"/>
    <mergeCell ref="D48:J48"/>
    <mergeCell ref="D15:J15"/>
    <mergeCell ref="D16:J16"/>
    <mergeCell ref="D18:J18"/>
    <mergeCell ref="D19:J19"/>
    <mergeCell ref="D21:D23"/>
    <mergeCell ref="E21:G21"/>
    <mergeCell ref="H21:J21"/>
    <mergeCell ref="E22:F22"/>
    <mergeCell ref="H22:I22"/>
  </mergeCells>
  <printOptions horizontalCentered="1"/>
  <pageMargins left="0" right="0" top="0.15748031496062992" bottom="0.15748031496062992" header="0" footer="0"/>
  <pageSetup paperSize="5" scale="5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11.42578125"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Libro banco septiembre 2013 </vt:lpstr>
      <vt:lpstr>Hoja1</vt:lpstr>
      <vt:lpstr>'Libro banco septiembre 2013 '!Print_Titles</vt:lpstr>
    </vt:vector>
  </TitlesOfParts>
  <Company>Comision Nacional de Etica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dpujols</cp:lastModifiedBy>
  <cp:lastPrinted>2013-07-02T15:31:04Z</cp:lastPrinted>
  <dcterms:created xsi:type="dcterms:W3CDTF">2006-07-11T17:39:34Z</dcterms:created>
  <dcterms:modified xsi:type="dcterms:W3CDTF">2013-10-07T20:07:38Z</dcterms:modified>
</cp:coreProperties>
</file>