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95" windowHeight="9465"/>
  </bookViews>
  <sheets>
    <sheet name="SEPTIEMBRE 2013" sheetId="1" r:id="rId1"/>
  </sheets>
  <definedNames>
    <definedName name="_xlnm._FilterDatabase" localSheetId="0" hidden="1">'SEPTIEMBRE 2013'!$C$8:$F$96</definedName>
    <definedName name="_xlnm.Print_Titles" localSheetId="0">'SEPTIEMBRE 2013'!$1:$8</definedName>
  </definedNames>
  <calcPr calcId="125725"/>
</workbook>
</file>

<file path=xl/calcChain.xml><?xml version="1.0" encoding="utf-8"?>
<calcChain xmlns="http://schemas.openxmlformats.org/spreadsheetml/2006/main">
  <c r="F12" i="1"/>
  <c r="F78"/>
  <c r="F26" l="1"/>
  <c r="F20"/>
  <c r="F19"/>
</calcChain>
</file>

<file path=xl/sharedStrings.xml><?xml version="1.0" encoding="utf-8"?>
<sst xmlns="http://schemas.openxmlformats.org/spreadsheetml/2006/main" count="333" uniqueCount="201">
  <si>
    <t>AÑO DEL BICENTENARIO DEL NATALICIO DE JUAN PABLO DUARTE</t>
  </si>
  <si>
    <t xml:space="preserve">ESTADO DE CUENTAS DE SUPLIDORES </t>
  </si>
  <si>
    <t>FECHA DE REGISTRO</t>
  </si>
  <si>
    <t>Nombre del Acreedor</t>
  </si>
  <si>
    <t>CONCEPTO</t>
  </si>
  <si>
    <t>Monto de la Deuda en RD$</t>
  </si>
  <si>
    <t>FECHA LIMITE DE PAGO</t>
  </si>
  <si>
    <t>MEHL, S. A.</t>
  </si>
  <si>
    <t>No. de Comprobante o Factura</t>
  </si>
  <si>
    <t>Codificación Objetal</t>
  </si>
  <si>
    <t>26/7/2013</t>
  </si>
  <si>
    <t>EMPRESA DISTRIBUIDORA DE ELECTRICIDAD DEL NORTE, S. A.</t>
  </si>
  <si>
    <t>EMPRESA DISTRIBUIDORA DE ELECTRICIDAD DEL SUR, S. A.</t>
  </si>
  <si>
    <t>26/8/2013</t>
  </si>
  <si>
    <t>23/8/2013</t>
  </si>
  <si>
    <t>30/8/2013</t>
  </si>
  <si>
    <t>22/8/2013</t>
  </si>
  <si>
    <t>FLORISTERIA ROCEMA, S. A.</t>
  </si>
  <si>
    <t>AGUA CRYSTAL, S. A.</t>
  </si>
  <si>
    <t>TRANSPORTE BLANCO, S. A.</t>
  </si>
  <si>
    <t>29/8/2013</t>
  </si>
  <si>
    <t>SERVICIOS DE ENERGÍA ELÉCTRICA, DELEGACIÓN MOCA ADESS.</t>
  </si>
  <si>
    <t>SERVICIOS DE ENERGÍA ELÉCTRICA, DELEGACIÓN COTUI ADESS.</t>
  </si>
  <si>
    <t>SERVICIOS DE ENERGÍA ELÉCTRICA, DELEGACIÓN BONAO ADESS.</t>
  </si>
  <si>
    <t>SERVICIOS DE ENERGÍA ELÉCTRICA, DELEGACIÓN LA VEGA ADESS.</t>
  </si>
  <si>
    <t>SERVICIOS DE ENERGÍA ELÉCTRICA, DELEGACIÓN SALCEDO ADESS.</t>
  </si>
  <si>
    <t>SERVICIOS DE ENERGÍA ELÉCTRICA, DELEGACIÓN PEDERNALES ADESS.</t>
  </si>
  <si>
    <t>SERVICIOS DE ENERGÍA ELÉCTRICA, DELEGACIÓN DUVERGE ADESS.</t>
  </si>
  <si>
    <t>SERVICIOS DE ENERGÍA ELÉCTRICA, DELEGACIÓN SAN CRISTOBAL ADESS.</t>
  </si>
  <si>
    <t>SERVICIOS DE ENERGÍA ELÉCTRICA, DELEGACIÓN NEYBA ADESS.</t>
  </si>
  <si>
    <t>SERVICIOS DE ENERGÍA ELÉCTRICA, DELEGACIÓN LAS MATAS ADESS.</t>
  </si>
  <si>
    <t>21/8/2013</t>
  </si>
  <si>
    <t>26/6/2013</t>
  </si>
  <si>
    <t>1-1058</t>
  </si>
  <si>
    <t>AUDIOSOLUCIONES, S. R. L.</t>
  </si>
  <si>
    <t>13/9/2013</t>
  </si>
  <si>
    <t>SERVICIO SISTEMA MOTRIZ A. M. G., C. POR A.</t>
  </si>
  <si>
    <t>FACO-001888</t>
  </si>
  <si>
    <t>JOCH DOMINICANA, CXA</t>
  </si>
  <si>
    <t>MUEBLES OMAR, S. A.</t>
  </si>
  <si>
    <t>28/8/2013</t>
  </si>
  <si>
    <t>20/9/2013</t>
  </si>
  <si>
    <t>V.E.F. ESCRINES Y VENECIANAS, S. R. L.</t>
  </si>
  <si>
    <t>19/9/2013</t>
  </si>
  <si>
    <t>18/9/2013</t>
  </si>
  <si>
    <t>23/9/2013</t>
  </si>
  <si>
    <t>3-18969</t>
  </si>
  <si>
    <t>COMPRA DE UNA CORONA DE FLORES POR FALLECIMIENTO DE LA ABUELA DE NUESTRA COMPAÑERA ELVIRA PIANTINI, ENCARGADA DE RRHH.</t>
  </si>
  <si>
    <t>CARIBE TOURS, S. A.</t>
  </si>
  <si>
    <t>EMPRESA DISTRIBUIDORA DE ELECTRICIDAD DEL ESTE, S. A.</t>
  </si>
  <si>
    <t>SERVICIOS DE ENERGÍA ELÉCTRICA, DELEGACIÓN METROPOLITANA ADESS.</t>
  </si>
  <si>
    <t>SERVICIOS DE ENERGÍA ELÉCTRICA, DELEGACIÓN MONTE PLATA ADESS.</t>
  </si>
  <si>
    <t>SERVICIOS DE ENERGÍA ELÉCTRICA, DELEGACIÓN SAN PEDRO DE MACORIS ADESS.</t>
  </si>
  <si>
    <t>SERVICIOS DE ENERGÍA ELÉCTRICA, DELEGACIÓN LA ROMANA ADESS.</t>
  </si>
  <si>
    <t>SERVICIOS DE ENERGÍA ELÉCTRICA, DELEGACIÓN EL SEIBO ADESS.</t>
  </si>
  <si>
    <t>SERVICIOS DE ENERGÍA ELÉCTRICA, DELEGACIÓN HIGUEY ADESS.</t>
  </si>
  <si>
    <t>SERVICIOS DE ENERGÍA ELÉCTRICA, DELEGACIÓN HATO MAYOR ADESS.</t>
  </si>
  <si>
    <t>SERVICIOS DE ENERGÍA ELÉCTRICA, DELEGACIÓN SAN JOSÉ DE OCOA ADESS.</t>
  </si>
  <si>
    <t>SERVICIOS DE ENERGÍA ELÉCTRICA, DELEGACIÓN SAN JUAN DE LA MAGUANA ADESS.</t>
  </si>
  <si>
    <t>SERVICIOS DE ENERGÍA ELÉCTRICA, PARQUEO ADESS.</t>
  </si>
  <si>
    <t>SERVICIOS DE ENERGÍA ELÉCTRICA, DELEGACIÓN BARAHONA ADESS.</t>
  </si>
  <si>
    <t>ASOCIACIÓN LA NACIONAL DE AHORROS Y PRÉSTAMOS</t>
  </si>
  <si>
    <t>SERVICIOS DE ENERGÍA ELÉCTRICA, DELEGACIÓN NAGUA ADESS.</t>
  </si>
  <si>
    <r>
      <t xml:space="preserve">Correspondiente al mes de </t>
    </r>
    <r>
      <rPr>
        <b/>
        <u/>
        <sz val="12"/>
        <rFont val="Arial"/>
        <family val="2"/>
      </rPr>
      <t xml:space="preserve">Septiembre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</si>
  <si>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FV-02-1291404</t>
  </si>
  <si>
    <t>ADQUISICIÓN DE AGUA PURIFICADA PARA CONSUMO DE TODO EL PERSONAL DE LA ENTIDAD.</t>
  </si>
  <si>
    <t>ADQUISICIÓN DE AGUA PURIFICADA Y BOTELLONES DE POLICARBONATO PARA CONSUMO DE TODO EL PERSONAL DE LA ENTIDAD.</t>
  </si>
  <si>
    <t>FV-02-1293410</t>
  </si>
  <si>
    <t>17/10/2013</t>
  </si>
  <si>
    <t>SERVICIO DE ENVÍOS DE VALIJAS DESDE Y HASTA EL INTERIOR DEL PAÍS.</t>
  </si>
  <si>
    <t>MERCURY SOLUCIONES, S. R. L.</t>
  </si>
  <si>
    <t>SERVICIO DE INSTALACIÓN DEL SISTEMA DE RECURSOS HUMANOS CON SUS RESPECTIVOS MÓDULOS</t>
  </si>
  <si>
    <t>38770 Y 38772</t>
  </si>
  <si>
    <t>SERVICIO DE ENVÍOS DE VALIJAS Y CASILLERO DESDE Y HASTA EL INTERIOR DEL PAÍS.</t>
  </si>
  <si>
    <t>17/9/2013</t>
  </si>
  <si>
    <t>SERVICIOS DE ALMUERZOS PARA CHOFERES Y MENSAJEROS DE ESTA ENTIDAD. DEL 02 AL 13 DE SEPTIEMBRE 2013.</t>
  </si>
  <si>
    <t>LA DOLCERIE DE NATALIA</t>
  </si>
  <si>
    <t>COMPRA DE COMESTIBLE PARA PREMIACIÓN A LA "EXCELENCIA ACADÉMICA, QUE SE REALIZARÁ PARA LOS HIJOS DE COLABORADORES DE LA ADESS.</t>
  </si>
  <si>
    <t>23/09/2013</t>
  </si>
  <si>
    <t>31/08/2013</t>
  </si>
  <si>
    <t>31/8/2013</t>
  </si>
  <si>
    <t>39564 Y 39565</t>
  </si>
  <si>
    <t>30/9/2013</t>
  </si>
  <si>
    <t>GRUPO ESPECIALIZADO DE ASISTENCIA DEL CARIBE, S. A.</t>
  </si>
  <si>
    <t>SOLICITUD DE CONVOCATORIA A COMERCIANTES CORRESPONDIENTE AL MES DE AGOSTO 2013.</t>
  </si>
  <si>
    <t>D LA CASA GOURMET M V, S. R. L.</t>
  </si>
  <si>
    <t>COMPRA DE COMESTIBLE A UTILIZAR EN LA CAPACITACIÓN A IMPARTIR " ATENCIÓN AL CIUDADANO Y CALIDAD EN EL SERVICIO", DURANTE LOS DÍAS 9 Y 23 DE AGOSTO 2013.</t>
  </si>
  <si>
    <t>16/9/2013</t>
  </si>
  <si>
    <t>FD-1005511</t>
  </si>
  <si>
    <t>SOLUCIONES CORPORATIVAS, SRL</t>
  </si>
  <si>
    <t>ADQUISICIÓN DE TREINTA TECLADOS KLIP NUMÉRICOS USB, PARA EL DEPARTAMENTO DE LOGÍSTICA Y SUPERVISIÓN DE ESTA ENTIDAD.</t>
  </si>
  <si>
    <t>18/10/2013</t>
  </si>
  <si>
    <t>16/10/2013</t>
  </si>
  <si>
    <t>05-05/983158</t>
  </si>
  <si>
    <t>FERRETERIA AMERICANA</t>
  </si>
  <si>
    <t>ADQUISICIÓN COMPLETIVA DE PINTURA PARA REALIZAR EL TRABAJO FINAL DEL PROCEDIMIENTO DE PINTURA EN EL EDIFICIO ADESS.</t>
  </si>
  <si>
    <t>25/9/2013</t>
  </si>
  <si>
    <t>07-03/551757</t>
  </si>
  <si>
    <t>ADQUISICIÓN DE PINTURA Y CABLES TERMINALES PARA INSTALACIÓN DE INVERSOR EN LA DELEGACIÓN METROPOLITANA DE ADESS.</t>
  </si>
  <si>
    <t>25/10/2013</t>
  </si>
  <si>
    <t>ESPECIALIDADES QUIMICAS Y SERVICIOS, S. R. L.</t>
  </si>
  <si>
    <t>ADQUISICIÓN DE PAPEL TOALLA INSTITUCIONAL Y DETERGENTE EN POLVO PARA USO EN EL EDIFICIO ADESS.</t>
  </si>
  <si>
    <t>ADQUISICIÓN DE PICADERAS PARA REFRIGERIO A COMERCIANTES DEL PROGRAMA NACIONAL DE CAPACITACIÓN A LOS COMERCIANTES ADHERIDOS A LA RAS.</t>
  </si>
  <si>
    <t>FARMACIA SANTACRUZ</t>
  </si>
  <si>
    <t>ADQUISICIÓN DE MEDICAMENTOS PARA REPONER BOTIQUÍN DEL ÁREA DE RECURSOS HUMANOS.</t>
  </si>
  <si>
    <t>ELECTROM SAS</t>
  </si>
  <si>
    <t>MANTENIMIENTO CORRECTIVO DEL CAMBIO DEL SENSOR A LA PLATA ELÉCTRICA DE EMERGENCIA DEL EDIFICIO ADESS.</t>
  </si>
  <si>
    <t>22013 Y 22139</t>
  </si>
  <si>
    <t>CARPAS DOMINICANAS, S. R. L.</t>
  </si>
  <si>
    <t>INSTALACIÓN DE CARPAS EN LA BIBLIOTECA INFANTIL REPÚBLICA DOMINICANA PARA SERVIR REFRIGERIOS A LOS REPRESENTANTES DE LOS COMERCIOS ADHERIDOS A LA RAS.</t>
  </si>
  <si>
    <t>ADQUISICIÓN DE MATERIALES DE LIMPIEZA PARA SER UTILIZADOS EN EL EDIFICIO ADESS.</t>
  </si>
  <si>
    <t>R &amp; E SUPLIDORES S. R. L.</t>
  </si>
  <si>
    <t>ADQUISICIÓN DE TICKETS DE TURNO PARA USO EN LA ENTREGAS DE TARJETAS SOLIDARIDAD.</t>
  </si>
  <si>
    <t>29/9/2013</t>
  </si>
  <si>
    <t>SERVICIOS DE ATENCIÓN TELEFÓNICA A BENEFICIARIOS CORRESPONDIENTE AL MES DE AGOSTO 2013.</t>
  </si>
  <si>
    <t>31/08/2014</t>
  </si>
  <si>
    <t>31/08/2015</t>
  </si>
  <si>
    <t>31/08/2016</t>
  </si>
  <si>
    <t>31/08/2017</t>
  </si>
  <si>
    <t>31/08/2018</t>
  </si>
  <si>
    <t>PAGO POR SERVICIOS BANCARIOS DE LA ENTIDAD CORRESPONDIENTE AL BIMESTRE JULIO - AGOSTO 2013.</t>
  </si>
  <si>
    <t>N/A</t>
  </si>
  <si>
    <t>PROGRAMA DE LAS NACIONES UNIDAS PARA EL DESARROLLO (PNUD)</t>
  </si>
  <si>
    <t>PAGO PROYECTO NÚM. 00076784, CONTRIBUIR A MEJORAR LA ENTREGA OPORTUNA DE LOS SUBSIDIOS SOCIALES.</t>
  </si>
  <si>
    <t>CORPORACION DE ACUEDUCTO Y ALCANTARILLADO DE SANTO DOMINGO</t>
  </si>
  <si>
    <t>PAGO POR SUMINISTRO DE AGUA DE LA ADESS, CORRESPONDIENTE AL MES DE SEPTIEMBRE 2013.</t>
  </si>
  <si>
    <t>COMPAÑIA DOMINICANA DE TELEFONOS C. POR A.</t>
  </si>
  <si>
    <t>PAGO SERVICIO TELÉFONOS FLOTAS DE LA ENTIDAD, CORRESPONDIENTE AL CORTE DEL 28-08-2013.</t>
  </si>
  <si>
    <t>28/9/2013</t>
  </si>
  <si>
    <t>PAGO SERVICIO TELÉFONOS DE LA ENTIDAD, CORRESPONDIENTE AL CORTE DEL 10-09-2013.</t>
  </si>
  <si>
    <t>212, 213, 214</t>
  </si>
  <si>
    <t>SERVICIOS DE ATENCIÓN TELEFÓNICA A BENEFICIARIOS CORRESPONDIENTE AL MES DE SEPTIEMBRE 2013.</t>
  </si>
  <si>
    <t>2257482053-83</t>
  </si>
  <si>
    <t>2294531025-57</t>
  </si>
  <si>
    <t>21/9/2013</t>
  </si>
  <si>
    <t>2294414025-05</t>
  </si>
  <si>
    <t>2265909027-63</t>
  </si>
  <si>
    <t>2294642024-45</t>
  </si>
  <si>
    <t>3052770023-77</t>
  </si>
  <si>
    <t>3394007003-52</t>
  </si>
  <si>
    <t>SERVICIOS DE ENERGÍA ELÉCTRICA, DELEGACIÓN DAJABON ADESS.</t>
  </si>
  <si>
    <t>SERVICIOS DE ENERGÍA ELÉCTRICA, DELEGACIÓN SANTIAGO RODRIGUEZ ADESS.</t>
  </si>
  <si>
    <t>15/9/2013</t>
  </si>
  <si>
    <t>15/10/2013</t>
  </si>
  <si>
    <t>8560637002-15</t>
  </si>
  <si>
    <t>SERVICIOS DE ENERGÍA ELÉCTRICA, DELEGACIÓN SAMANA ADESS.</t>
  </si>
  <si>
    <t>SERVICIOS DE ENERGÍA ELÉCTRICA, DELEGACIÓN MONTECRISTI ADESS.</t>
  </si>
  <si>
    <t>ASOCIACIÓN POPULAR DE AHORROS Y PRÉSTAMOS</t>
  </si>
  <si>
    <t>PAGO SERVICIOS BANCARIOS DE LA ENTIDAD, CORRESPONDIENTE AL BIMESTRE JULIO - AGOSTO 2013.</t>
  </si>
  <si>
    <t>ASOCIACIÓN CIBAO DE AHORROS Y PRÉSTAMOS</t>
  </si>
  <si>
    <t>INMOBILIARIA KARPATO, S. R. L.</t>
  </si>
  <si>
    <t>REALIZACIÓN DLE TALLER IMAGEN Y ETIQUETA DIGIGIDO A LAS SECRETARIAS Y ASISTENTES DE ESTA ENTIDAD.</t>
  </si>
  <si>
    <t>BANCO BHD, S. A.</t>
  </si>
  <si>
    <t>SERVICIOS DE ENERGÍA ELÉCTRICA, EDIFICIO ADESS.</t>
  </si>
  <si>
    <t>1781 Y 1787</t>
  </si>
  <si>
    <t>MUÑOZ CONCEPTO MOBILIARIO, S. R. L.</t>
  </si>
  <si>
    <t>23/10/2013</t>
  </si>
  <si>
    <t>ADQUISICIÓN DE ESCRITORIOS Y ARREGLOS DE ESPACIOS EN SHEETROCK PARA LA SUB-DIRECTORA DFA Y EL ÁREA DE AUDITORÍA INTERNA DE ADESS.</t>
  </si>
  <si>
    <t>6289, 6299, 6306, 6284, 6285, 6293, 6295, 6298, 6301, 6303, 6304, 6305, 6308, 6313, 6283, 6286, 6287, 6288, 6290, 6291, 6292, 6293, 6294, 6296, 6300, 6307, 6309, 6310, 6311 Y 6312.</t>
  </si>
  <si>
    <t>LEASING DE LA HISPANIOLA, S. R. L.</t>
  </si>
  <si>
    <t>ALQUILER DE 31 VEHÍCULOS UTILIZADOS EN EL OPERATIVO DE ENTREGA DE NUEVAS TARJETAS (PROSOLI). DEL 26 AL 31 DE AGOSTO 2013.</t>
  </si>
  <si>
    <t>REPUESTOS DE JESUS, C. POR A.</t>
  </si>
  <si>
    <t>ADQUISICIÓN DE PIEZAS PARA REPARACIÓN DEL MOTOR DEL SR. MAC GILBERT VILLANUEVA, MENSAJERO EXTERNO DE ADESS.</t>
  </si>
  <si>
    <t>FV-02-1284169, FV-02-1287697</t>
  </si>
  <si>
    <t>OFICINA UNIVERSAL, S. A.</t>
  </si>
  <si>
    <t>COMPRA DE UN SISTEMA DE SEGURIDAD COMPUESTO POR CÁMARAS PARA LAS DELEGACIONES METROPOLITANAS DE ADESS.</t>
  </si>
  <si>
    <t>COMPRA DE UNA ALFOMBRA PARA EL ÁREA DE RECEPCIÓN DE LA ENTRADA PRINCIPAL DEL EDIFICIO ADESS.</t>
  </si>
  <si>
    <t>COMPRA DE TRES CÁMARAS DE SEGURIDAD PARA USO EN EL EDIFICIO ADESS</t>
  </si>
  <si>
    <t>FD-1005469</t>
  </si>
  <si>
    <t>ADQUISICIÓN DE TÓNER ORIGINALES PARA LAS IMPRESORAS DE LA ENTIDAD.</t>
  </si>
  <si>
    <t>SERVICIO DE AMPLIFICACIÓN PARA EVENTO DÍA DE LAS MADRES 2013.</t>
  </si>
  <si>
    <t>583 Y 584</t>
  </si>
  <si>
    <t>SUPRESA INVERSIONES, S. R. L.</t>
  </si>
  <si>
    <t>REMODELACIÓN Y ADECUACIÓN DE LA DIRECCIÓN ADMINISTRATIVA Y FINANCIERA DEL 2DO NIVEL.</t>
  </si>
  <si>
    <t>MG GENERAL SUPPLY, S. A.</t>
  </si>
  <si>
    <t>ADQUISICIÓN DE DISPENSADORES DE PAPEL TOALLA E HIGIÉNICO PARA LOS BAÑOS DEL 5TO NIVEL.</t>
  </si>
  <si>
    <t>FD-1005532</t>
  </si>
  <si>
    <t>REPARACIÓN DE UN PROYECTOR AUDIOVISUAL Y ADQUISICIÓN DE BISAGRAS PARA LAPTOP.</t>
  </si>
  <si>
    <t>ADQUISICIÓN DE UNA SILLA SECRETARIAL Y UN ESCRITORIO PARA LA ASISTENTE DE LA DELEGACIÓN DE SAN JUAN.</t>
  </si>
  <si>
    <t>COMPRA DE ESCRITORIO Y SILLÓN PARA LA NUEVA OFICINA DE LA SUB-DIRECTORA DFA.</t>
  </si>
  <si>
    <t>ADQUISICIÓN DE TREINTA UNIDADES DE TÓNER ORIGINALES PARA LAS IMPRESORAS UBICADAS EN LAS DELEGACIONES PROVINCIALES.</t>
  </si>
  <si>
    <t>IMPRESUMA</t>
  </si>
  <si>
    <t>ADQUISICIÓN DE TARJETAS DE PRESENTACIÓN PARA PERSONAL SELECCIONADO QUE LABORA EN LA ADESS.</t>
  </si>
  <si>
    <t>ADQUISICIÓN DE TARJETAS DE PRESENTACIÓN PARA EL DIRECTOR GENERAL DE LA ENTIDAD.</t>
  </si>
  <si>
    <t>UNIDAD TECNOLOGICA DOMINICANA, S. R. L.</t>
  </si>
  <si>
    <t>CONEXIÓN ELÉCTRICA DE LOS SHUTTERS EN EL 5TO NIVEL DEL EDIFICIO ADESS.</t>
  </si>
  <si>
    <t>INSTALACIÓN DE DATA Y ELECTRICIDAD A LAS REMODALACIONES HECHAS EN LAS ESTACIONES DE TRABAJO DEL 2DO PISO DE ADESS.</t>
  </si>
  <si>
    <t>EQUIMMOF, S. R. L.</t>
  </si>
  <si>
    <t>ADQUISICIÓN DE RESBALADORES TRANSPARENTES PARA LAS SILLAS DEL ANTEDESPACHO DEL DIRECTOR GENERAL.</t>
  </si>
  <si>
    <t>MANTENIMIENTO CORRECTIVO DE REMOCIÓN DEL DISCO Y PIÑA DELANTERA AL VEHÍCULO ISUZU OC-13875, ASIGNADO A LA  DIVISIÓN DE SERVICIOS GENERALES DE ADESS.</t>
  </si>
  <si>
    <t>MANTENIMIENTO PREVENTIVO AL VEHÍCULO HYUNDAI TUCSON, PLACA # EX-06934, ASIGNADO AL DIRECTOR ADMINISTRATIVO A FINANCIERO DE ADESS.</t>
  </si>
  <si>
    <t>PINTURA GENERAL Y TAPIZADO AL VEHÍCULO TOYOTA 4RUNNER # E000004, ASIGNADO AL DIRECTOR GENERAL DE ESTA ENTIDAD.</t>
  </si>
  <si>
    <t>FD-1005526</t>
  </si>
  <si>
    <t>ADQUISICIÓN DE 4 MEMORIAS USB DE 8GB, PARA USO EN LOS OPERATIVOS DE CAPACITACIÓN DE LA RAS.</t>
  </si>
  <si>
    <t>AUTOCENTRO NAVARRO, S R. L.</t>
  </si>
  <si>
    <t>ADQUISICIÓN DE HERRAMIENTAS DE EMERGENCIA PARA LOS NUEVOS VEHÍCULOS ADQUIRIDOS POR LA ADESS.</t>
  </si>
  <si>
    <t>ALTANATU, S. A.</t>
  </si>
  <si>
    <t>ADQUISICIÓN DE PLANTAS ORNAMENTALES PARA AMBIENTAR ESPACIO EN LA DIRECCION GENERAL.</t>
  </si>
  <si>
    <t>966, 967 Y 971</t>
  </si>
  <si>
    <t>HECHO EN CASA, S. R. L.</t>
  </si>
  <si>
    <t>SERVICIOS DE ALMUERZOS PARA EL PERSONAL QUE ESTARÁ EN LA LIMPIEZA DE ESCOMBROS Y SUPERVISIÓN DE LA REMODELACIÓN Y ADECUACIÓN DEL 2DO. NIVEL DEL EDIFICIO ADESS.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</si>
</sst>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164" fontId="2" fillId="0" borderId="3" xfId="1" applyNumberFormat="1" applyFont="1" applyFill="1" applyBorder="1" applyAlignment="1">
      <alignment horizontal="right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zoomScaleNormal="100" workbookViewId="0">
      <selection activeCell="D99" sqref="D99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16" customWidth="1"/>
    <col min="4" max="4" width="52.140625" style="2" bestFit="1" customWidth="1"/>
    <col min="5" max="5" width="21" style="3" customWidth="1"/>
    <col min="6" max="6" width="19.140625" style="4" customWidth="1"/>
    <col min="7" max="7" width="17" style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/>
    <row r="2" spans="1:7" ht="27.75" customHeight="1"/>
    <row r="3" spans="1:7" ht="27.75" customHeight="1"/>
    <row r="4" spans="1:7" ht="27.75" customHeight="1"/>
    <row r="5" spans="1:7" s="6" customFormat="1" ht="21" customHeight="1">
      <c r="A5" s="19" t="s">
        <v>0</v>
      </c>
      <c r="B5" s="19"/>
      <c r="C5" s="19"/>
      <c r="D5" s="19"/>
      <c r="E5" s="19"/>
      <c r="F5" s="19"/>
      <c r="G5" s="19"/>
    </row>
    <row r="6" spans="1:7" ht="22.5" customHeight="1">
      <c r="A6" s="20" t="s">
        <v>1</v>
      </c>
      <c r="B6" s="20"/>
      <c r="C6" s="20"/>
      <c r="D6" s="20"/>
      <c r="E6" s="20"/>
      <c r="F6" s="20"/>
      <c r="G6" s="20"/>
    </row>
    <row r="7" spans="1:7" ht="30" customHeight="1" thickBot="1">
      <c r="A7" s="21" t="s">
        <v>63</v>
      </c>
      <c r="B7" s="21"/>
      <c r="C7" s="21"/>
      <c r="D7" s="21"/>
      <c r="E7" s="21"/>
      <c r="F7" s="21"/>
      <c r="G7" s="21"/>
    </row>
    <row r="8" spans="1:7" ht="57" thickBot="1">
      <c r="A8" s="7" t="s">
        <v>2</v>
      </c>
      <c r="B8" s="7" t="s">
        <v>8</v>
      </c>
      <c r="C8" s="7" t="s">
        <v>3</v>
      </c>
      <c r="D8" s="7" t="s">
        <v>4</v>
      </c>
      <c r="E8" s="7" t="s">
        <v>9</v>
      </c>
      <c r="F8" s="8" t="s">
        <v>5</v>
      </c>
      <c r="G8" s="7" t="s">
        <v>6</v>
      </c>
    </row>
    <row r="9" spans="1:7" ht="42.75" customHeight="1" thickTop="1" thickBot="1">
      <c r="A9" s="13">
        <v>41617</v>
      </c>
      <c r="B9" s="9" t="s">
        <v>64</v>
      </c>
      <c r="C9" s="17" t="s">
        <v>18</v>
      </c>
      <c r="D9" s="10" t="s">
        <v>66</v>
      </c>
      <c r="E9" s="11">
        <v>311</v>
      </c>
      <c r="F9" s="12">
        <v>4700.13</v>
      </c>
      <c r="G9" s="13">
        <v>41588</v>
      </c>
    </row>
    <row r="10" spans="1:7" ht="42.75" customHeight="1" thickTop="1" thickBot="1">
      <c r="A10" s="13" t="s">
        <v>74</v>
      </c>
      <c r="B10" s="9" t="s">
        <v>67</v>
      </c>
      <c r="C10" s="17" t="s">
        <v>18</v>
      </c>
      <c r="D10" s="10" t="s">
        <v>65</v>
      </c>
      <c r="E10" s="11">
        <v>311</v>
      </c>
      <c r="F10" s="12">
        <v>882</v>
      </c>
      <c r="G10" s="13" t="s">
        <v>68</v>
      </c>
    </row>
    <row r="11" spans="1:7" ht="39" customHeight="1" thickTop="1" thickBot="1">
      <c r="A11" s="13" t="s">
        <v>40</v>
      </c>
      <c r="B11" s="11" t="s">
        <v>163</v>
      </c>
      <c r="C11" s="17" t="s">
        <v>18</v>
      </c>
      <c r="D11" s="10" t="s">
        <v>65</v>
      </c>
      <c r="E11" s="11">
        <v>311</v>
      </c>
      <c r="F11" s="12">
        <v>2184</v>
      </c>
      <c r="G11" s="13" t="s">
        <v>82</v>
      </c>
    </row>
    <row r="12" spans="1:7" ht="39" customHeight="1" thickTop="1" thickBot="1">
      <c r="A12" s="13" t="s">
        <v>14</v>
      </c>
      <c r="B12" s="11" t="s">
        <v>198</v>
      </c>
      <c r="C12" s="17" t="s">
        <v>196</v>
      </c>
      <c r="D12" s="10" t="s">
        <v>197</v>
      </c>
      <c r="E12" s="11">
        <v>313</v>
      </c>
      <c r="F12" s="12">
        <f>2800+ 2300</f>
        <v>5100</v>
      </c>
      <c r="G12" s="13" t="s">
        <v>82</v>
      </c>
    </row>
    <row r="13" spans="1:7" ht="47.25" customHeight="1" thickTop="1" thickBot="1">
      <c r="A13" s="13">
        <v>41434</v>
      </c>
      <c r="B13" s="18">
        <v>15</v>
      </c>
      <c r="C13" s="17" t="s">
        <v>149</v>
      </c>
      <c r="D13" s="10" t="s">
        <v>148</v>
      </c>
      <c r="E13" s="11">
        <v>292</v>
      </c>
      <c r="F13" s="12">
        <v>3672108.05</v>
      </c>
      <c r="G13" s="13">
        <v>41374</v>
      </c>
    </row>
    <row r="14" spans="1:7" ht="39" customHeight="1" thickTop="1" thickBot="1">
      <c r="A14" s="13" t="s">
        <v>15</v>
      </c>
      <c r="B14" s="18">
        <v>564</v>
      </c>
      <c r="C14" s="17" t="s">
        <v>61</v>
      </c>
      <c r="D14" s="10" t="s">
        <v>120</v>
      </c>
      <c r="E14" s="11">
        <v>292</v>
      </c>
      <c r="F14" s="12">
        <v>4074645.85</v>
      </c>
      <c r="G14" s="13" t="s">
        <v>82</v>
      </c>
    </row>
    <row r="15" spans="1:7" ht="39" customHeight="1" thickTop="1" thickBot="1">
      <c r="A15" s="13" t="s">
        <v>80</v>
      </c>
      <c r="B15" s="18">
        <v>706</v>
      </c>
      <c r="C15" s="17" t="s">
        <v>147</v>
      </c>
      <c r="D15" s="10" t="s">
        <v>148</v>
      </c>
      <c r="E15" s="11">
        <v>292</v>
      </c>
      <c r="F15" s="12">
        <v>6023932.9699999997</v>
      </c>
      <c r="G15" s="13" t="s">
        <v>82</v>
      </c>
    </row>
    <row r="16" spans="1:7" ht="39" customHeight="1" thickTop="1" thickBot="1">
      <c r="A16" s="13" t="s">
        <v>32</v>
      </c>
      <c r="B16" s="11" t="s">
        <v>33</v>
      </c>
      <c r="C16" s="17" t="s">
        <v>34</v>
      </c>
      <c r="D16" s="10" t="s">
        <v>170</v>
      </c>
      <c r="E16" s="11">
        <v>299</v>
      </c>
      <c r="F16" s="12">
        <v>76700</v>
      </c>
      <c r="G16" s="13" t="s">
        <v>10</v>
      </c>
    </row>
    <row r="17" spans="1:7" ht="44.25" customHeight="1" thickTop="1" thickBot="1">
      <c r="A17" s="13" t="s">
        <v>44</v>
      </c>
      <c r="B17" s="11">
        <v>528644</v>
      </c>
      <c r="C17" s="17" t="s">
        <v>194</v>
      </c>
      <c r="D17" s="10" t="s">
        <v>195</v>
      </c>
      <c r="E17" s="11">
        <v>282</v>
      </c>
      <c r="F17" s="12">
        <v>11120</v>
      </c>
      <c r="G17" s="13" t="s">
        <v>91</v>
      </c>
    </row>
    <row r="18" spans="1:7" ht="39.75" customHeight="1" thickTop="1" thickBot="1">
      <c r="A18" s="13">
        <v>41617</v>
      </c>
      <c r="B18" s="18">
        <v>9005375</v>
      </c>
      <c r="C18" s="17" t="s">
        <v>152</v>
      </c>
      <c r="D18" s="10" t="s">
        <v>148</v>
      </c>
      <c r="E18" s="11">
        <v>292</v>
      </c>
      <c r="F18" s="12">
        <v>5338320</v>
      </c>
      <c r="G18" s="13">
        <v>41588</v>
      </c>
    </row>
    <row r="19" spans="1:7" ht="47.25" customHeight="1" thickTop="1" thickBot="1">
      <c r="A19" s="13" t="s">
        <v>74</v>
      </c>
      <c r="B19" s="18" t="s">
        <v>72</v>
      </c>
      <c r="C19" s="17" t="s">
        <v>48</v>
      </c>
      <c r="D19" s="10" t="s">
        <v>73</v>
      </c>
      <c r="E19" s="11">
        <v>251</v>
      </c>
      <c r="F19" s="12">
        <f>18990+1500</f>
        <v>20490</v>
      </c>
      <c r="G19" s="13" t="s">
        <v>68</v>
      </c>
    </row>
    <row r="20" spans="1:7" ht="39" customHeight="1" thickTop="1" thickBot="1">
      <c r="A20" s="13" t="s">
        <v>80</v>
      </c>
      <c r="B20" s="18" t="s">
        <v>81</v>
      </c>
      <c r="C20" s="17" t="s">
        <v>48</v>
      </c>
      <c r="D20" s="10" t="s">
        <v>73</v>
      </c>
      <c r="E20" s="11">
        <v>251</v>
      </c>
      <c r="F20" s="12">
        <f>15470+1500</f>
        <v>16970</v>
      </c>
      <c r="G20" s="13" t="s">
        <v>82</v>
      </c>
    </row>
    <row r="21" spans="1:7" ht="47.25" customHeight="1" thickTop="1" thickBot="1">
      <c r="A21" s="13" t="s">
        <v>44</v>
      </c>
      <c r="B21" s="18">
        <v>1500001465</v>
      </c>
      <c r="C21" s="17" t="s">
        <v>108</v>
      </c>
      <c r="D21" s="10" t="s">
        <v>109</v>
      </c>
      <c r="E21" s="11">
        <v>296</v>
      </c>
      <c r="F21" s="12">
        <v>38227.279999999999</v>
      </c>
      <c r="G21" s="13" t="s">
        <v>91</v>
      </c>
    </row>
    <row r="22" spans="1:7" ht="48" customHeight="1" thickTop="1" thickBot="1">
      <c r="A22" s="13">
        <v>41556</v>
      </c>
      <c r="B22" s="18">
        <v>59</v>
      </c>
      <c r="C22" s="17" t="s">
        <v>126</v>
      </c>
      <c r="D22" s="10" t="s">
        <v>129</v>
      </c>
      <c r="E22" s="11" t="s">
        <v>130</v>
      </c>
      <c r="F22" s="12">
        <v>310817.15999999997</v>
      </c>
      <c r="G22" s="13">
        <v>41557</v>
      </c>
    </row>
    <row r="23" spans="1:7" ht="42" customHeight="1" thickTop="1" thickBot="1">
      <c r="A23" s="13" t="s">
        <v>40</v>
      </c>
      <c r="B23" s="18">
        <v>95</v>
      </c>
      <c r="C23" s="17" t="s">
        <v>126</v>
      </c>
      <c r="D23" s="10" t="s">
        <v>127</v>
      </c>
      <c r="E23" s="11">
        <v>213</v>
      </c>
      <c r="F23" s="12">
        <v>151039.56</v>
      </c>
      <c r="G23" s="13" t="s">
        <v>128</v>
      </c>
    </row>
    <row r="24" spans="1:7" ht="49.5" customHeight="1" thickTop="1" thickBot="1">
      <c r="A24" s="13">
        <v>41403</v>
      </c>
      <c r="B24" s="18">
        <v>46992838</v>
      </c>
      <c r="C24" s="17" t="s">
        <v>124</v>
      </c>
      <c r="D24" s="10" t="s">
        <v>125</v>
      </c>
      <c r="E24" s="11">
        <v>222</v>
      </c>
      <c r="F24" s="12">
        <v>1458</v>
      </c>
      <c r="G24" s="13">
        <v>41374</v>
      </c>
    </row>
    <row r="25" spans="1:7" ht="49.5" customHeight="1" thickTop="1" thickBot="1">
      <c r="A25" s="13" t="s">
        <v>41</v>
      </c>
      <c r="B25" s="18">
        <v>1</v>
      </c>
      <c r="C25" s="17" t="s">
        <v>85</v>
      </c>
      <c r="D25" s="10" t="s">
        <v>86</v>
      </c>
      <c r="E25" s="11">
        <v>311</v>
      </c>
      <c r="F25" s="12">
        <v>17151.3</v>
      </c>
      <c r="G25" s="13" t="s">
        <v>91</v>
      </c>
    </row>
    <row r="26" spans="1:7" ht="47.25" customHeight="1" thickTop="1" thickBot="1">
      <c r="A26" s="13" t="s">
        <v>14</v>
      </c>
      <c r="B26" s="11" t="s">
        <v>107</v>
      </c>
      <c r="C26" s="17" t="s">
        <v>105</v>
      </c>
      <c r="D26" s="10" t="s">
        <v>106</v>
      </c>
      <c r="E26" s="11">
        <v>282</v>
      </c>
      <c r="F26" s="12">
        <f>5618.7+3531</f>
        <v>9149.7000000000007</v>
      </c>
      <c r="G26" s="13">
        <v>41373</v>
      </c>
    </row>
    <row r="27" spans="1:7" ht="48" customHeight="1" thickTop="1" thickBot="1">
      <c r="A27" s="13" t="s">
        <v>16</v>
      </c>
      <c r="B27" s="18" t="s">
        <v>133</v>
      </c>
      <c r="C27" s="17" t="s">
        <v>49</v>
      </c>
      <c r="D27" s="10" t="s">
        <v>53</v>
      </c>
      <c r="E27" s="11">
        <v>221</v>
      </c>
      <c r="F27" s="12">
        <v>522.98</v>
      </c>
      <c r="G27" s="13" t="s">
        <v>134</v>
      </c>
    </row>
    <row r="28" spans="1:7" ht="39" customHeight="1" thickTop="1" thickBot="1">
      <c r="A28" s="13" t="s">
        <v>16</v>
      </c>
      <c r="B28" s="18" t="s">
        <v>135</v>
      </c>
      <c r="C28" s="17" t="s">
        <v>49</v>
      </c>
      <c r="D28" s="10" t="s">
        <v>52</v>
      </c>
      <c r="E28" s="11">
        <v>221</v>
      </c>
      <c r="F28" s="12">
        <v>544.35</v>
      </c>
      <c r="G28" s="13" t="s">
        <v>134</v>
      </c>
    </row>
    <row r="29" spans="1:7" ht="39" customHeight="1" thickTop="1" thickBot="1">
      <c r="A29" s="13" t="s">
        <v>16</v>
      </c>
      <c r="B29" s="18" t="s">
        <v>136</v>
      </c>
      <c r="C29" s="17" t="s">
        <v>49</v>
      </c>
      <c r="D29" s="10" t="s">
        <v>51</v>
      </c>
      <c r="E29" s="11">
        <v>221</v>
      </c>
      <c r="F29" s="12">
        <v>986.44</v>
      </c>
      <c r="G29" s="13" t="s">
        <v>134</v>
      </c>
    </row>
    <row r="30" spans="1:7" ht="39" customHeight="1" thickTop="1" thickBot="1">
      <c r="A30" s="13" t="s">
        <v>16</v>
      </c>
      <c r="B30" s="18" t="s">
        <v>137</v>
      </c>
      <c r="C30" s="17" t="s">
        <v>49</v>
      </c>
      <c r="D30" s="10" t="s">
        <v>54</v>
      </c>
      <c r="E30" s="11">
        <v>221</v>
      </c>
      <c r="F30" s="12">
        <v>319.26</v>
      </c>
      <c r="G30" s="13" t="s">
        <v>134</v>
      </c>
    </row>
    <row r="31" spans="1:7" ht="39" customHeight="1" thickTop="1" thickBot="1">
      <c r="A31" s="13" t="s">
        <v>16</v>
      </c>
      <c r="B31" s="18" t="s">
        <v>139</v>
      </c>
      <c r="C31" s="17" t="s">
        <v>49</v>
      </c>
      <c r="D31" s="10" t="s">
        <v>56</v>
      </c>
      <c r="E31" s="11">
        <v>221</v>
      </c>
      <c r="F31" s="12">
        <v>680.94</v>
      </c>
      <c r="G31" s="13" t="s">
        <v>134</v>
      </c>
    </row>
    <row r="32" spans="1:7" ht="39" customHeight="1" thickTop="1" thickBot="1">
      <c r="A32" s="13" t="s">
        <v>13</v>
      </c>
      <c r="B32" s="18" t="s">
        <v>132</v>
      </c>
      <c r="C32" s="17" t="s">
        <v>49</v>
      </c>
      <c r="D32" s="10" t="s">
        <v>50</v>
      </c>
      <c r="E32" s="11">
        <v>221</v>
      </c>
      <c r="F32" s="12">
        <v>30999.81</v>
      </c>
      <c r="G32" s="13" t="s">
        <v>96</v>
      </c>
    </row>
    <row r="33" spans="1:7" ht="39" customHeight="1" thickTop="1" thickBot="1">
      <c r="A33" s="13" t="s">
        <v>13</v>
      </c>
      <c r="B33" s="18" t="s">
        <v>138</v>
      </c>
      <c r="C33" s="17" t="s">
        <v>49</v>
      </c>
      <c r="D33" s="10" t="s">
        <v>55</v>
      </c>
      <c r="E33" s="11">
        <v>221</v>
      </c>
      <c r="F33" s="12">
        <v>430.2</v>
      </c>
      <c r="G33" s="13" t="s">
        <v>96</v>
      </c>
    </row>
    <row r="34" spans="1:7" ht="39" customHeight="1" thickTop="1" thickBot="1">
      <c r="A34" s="13">
        <v>41283</v>
      </c>
      <c r="B34" s="18">
        <v>201305967366</v>
      </c>
      <c r="C34" s="17" t="s">
        <v>11</v>
      </c>
      <c r="D34" s="10" t="s">
        <v>140</v>
      </c>
      <c r="E34" s="11">
        <v>221</v>
      </c>
      <c r="F34" s="12">
        <v>484.6</v>
      </c>
      <c r="G34" s="13">
        <v>41284</v>
      </c>
    </row>
    <row r="35" spans="1:7" ht="39" customHeight="1" thickTop="1" thickBot="1">
      <c r="A35" s="13">
        <v>41283</v>
      </c>
      <c r="B35" s="18">
        <v>201305967335</v>
      </c>
      <c r="C35" s="17" t="s">
        <v>11</v>
      </c>
      <c r="D35" s="10" t="s">
        <v>21</v>
      </c>
      <c r="E35" s="11">
        <v>221</v>
      </c>
      <c r="F35" s="12">
        <v>796.61</v>
      </c>
      <c r="G35" s="13">
        <v>41284</v>
      </c>
    </row>
    <row r="36" spans="1:7" ht="42" customHeight="1" thickTop="1" thickBot="1">
      <c r="A36" s="13">
        <v>41283</v>
      </c>
      <c r="B36" s="18">
        <v>201305967361</v>
      </c>
      <c r="C36" s="17" t="s">
        <v>11</v>
      </c>
      <c r="D36" s="10" t="s">
        <v>141</v>
      </c>
      <c r="E36" s="11">
        <v>221</v>
      </c>
      <c r="F36" s="12">
        <v>581.41</v>
      </c>
      <c r="G36" s="13">
        <v>41284</v>
      </c>
    </row>
    <row r="37" spans="1:7" ht="42" customHeight="1" thickTop="1" thickBot="1">
      <c r="A37" s="13">
        <v>41283</v>
      </c>
      <c r="B37" s="18">
        <v>201305967300</v>
      </c>
      <c r="C37" s="17" t="s">
        <v>11</v>
      </c>
      <c r="D37" s="10" t="s">
        <v>22</v>
      </c>
      <c r="E37" s="11">
        <v>221</v>
      </c>
      <c r="F37" s="12">
        <v>1045.1099999999999</v>
      </c>
      <c r="G37" s="13">
        <v>41284</v>
      </c>
    </row>
    <row r="38" spans="1:7" ht="42" customHeight="1" thickTop="1" thickBot="1">
      <c r="A38" s="13">
        <v>41283</v>
      </c>
      <c r="B38" s="18">
        <v>201305967327</v>
      </c>
      <c r="C38" s="17" t="s">
        <v>11</v>
      </c>
      <c r="D38" s="10" t="s">
        <v>25</v>
      </c>
      <c r="E38" s="11">
        <v>221</v>
      </c>
      <c r="F38" s="12">
        <v>850.52</v>
      </c>
      <c r="G38" s="13">
        <v>41284</v>
      </c>
    </row>
    <row r="39" spans="1:7" ht="42" customHeight="1" thickTop="1" thickBot="1">
      <c r="A39" s="13">
        <v>41283</v>
      </c>
      <c r="B39" s="18">
        <v>201305967445</v>
      </c>
      <c r="C39" s="17" t="s">
        <v>11</v>
      </c>
      <c r="D39" s="10" t="s">
        <v>24</v>
      </c>
      <c r="E39" s="11">
        <v>221</v>
      </c>
      <c r="F39" s="12">
        <v>778.76</v>
      </c>
      <c r="G39" s="13">
        <v>41284</v>
      </c>
    </row>
    <row r="40" spans="1:7" ht="42" customHeight="1" thickTop="1" thickBot="1">
      <c r="A40" s="13">
        <v>41433</v>
      </c>
      <c r="B40" s="18">
        <v>201305159581</v>
      </c>
      <c r="C40" s="17" t="s">
        <v>11</v>
      </c>
      <c r="D40" s="10" t="s">
        <v>21</v>
      </c>
      <c r="E40" s="11">
        <v>221</v>
      </c>
      <c r="F40" s="12">
        <v>816.8</v>
      </c>
      <c r="G40" s="13">
        <v>41403</v>
      </c>
    </row>
    <row r="41" spans="1:7" ht="42" customHeight="1" thickTop="1" thickBot="1">
      <c r="A41" s="13" t="s">
        <v>142</v>
      </c>
      <c r="B41" s="18">
        <v>201306312063</v>
      </c>
      <c r="C41" s="17" t="s">
        <v>11</v>
      </c>
      <c r="D41" s="10" t="s">
        <v>23</v>
      </c>
      <c r="E41" s="11">
        <v>221</v>
      </c>
      <c r="F41" s="12">
        <v>579.45000000000005</v>
      </c>
      <c r="G41" s="13" t="s">
        <v>143</v>
      </c>
    </row>
    <row r="42" spans="1:7" ht="42" customHeight="1" thickTop="1" thickBot="1">
      <c r="A42" s="13" t="s">
        <v>142</v>
      </c>
      <c r="B42" s="18">
        <v>201306312068</v>
      </c>
      <c r="C42" s="17" t="s">
        <v>11</v>
      </c>
      <c r="D42" s="10" t="s">
        <v>62</v>
      </c>
      <c r="E42" s="11">
        <v>221</v>
      </c>
      <c r="F42" s="12">
        <v>747.21</v>
      </c>
      <c r="G42" s="13" t="s">
        <v>143</v>
      </c>
    </row>
    <row r="43" spans="1:7" ht="39" customHeight="1" thickTop="1" thickBot="1">
      <c r="A43" s="13" t="s">
        <v>142</v>
      </c>
      <c r="B43" s="18">
        <v>201306312072</v>
      </c>
      <c r="C43" s="17" t="s">
        <v>11</v>
      </c>
      <c r="D43" s="10" t="s">
        <v>146</v>
      </c>
      <c r="E43" s="11">
        <v>221</v>
      </c>
      <c r="F43" s="12">
        <v>1187.52</v>
      </c>
      <c r="G43" s="13" t="s">
        <v>143</v>
      </c>
    </row>
    <row r="44" spans="1:7" ht="41.25" customHeight="1" thickTop="1" thickBot="1">
      <c r="A44" s="13" t="s">
        <v>80</v>
      </c>
      <c r="B44" s="18" t="s">
        <v>144</v>
      </c>
      <c r="C44" s="17" t="s">
        <v>11</v>
      </c>
      <c r="D44" s="10" t="s">
        <v>145</v>
      </c>
      <c r="E44" s="11">
        <v>221</v>
      </c>
      <c r="F44" s="12">
        <v>243.79</v>
      </c>
      <c r="G44" s="13" t="s">
        <v>82</v>
      </c>
    </row>
    <row r="45" spans="1:7" ht="42.75" customHeight="1" thickTop="1" thickBot="1">
      <c r="A45" s="13">
        <v>41556</v>
      </c>
      <c r="B45" s="18">
        <v>587640503797</v>
      </c>
      <c r="C45" s="17" t="s">
        <v>12</v>
      </c>
      <c r="D45" s="10" t="s">
        <v>153</v>
      </c>
      <c r="E45" s="11">
        <v>221</v>
      </c>
      <c r="F45" s="12">
        <v>626064.98</v>
      </c>
      <c r="G45" s="13">
        <v>41557</v>
      </c>
    </row>
    <row r="46" spans="1:7" ht="39" customHeight="1" thickTop="1" thickBot="1">
      <c r="A46" s="13">
        <v>41556</v>
      </c>
      <c r="B46" s="18">
        <v>582743302921</v>
      </c>
      <c r="C46" s="17" t="s">
        <v>12</v>
      </c>
      <c r="D46" s="10" t="s">
        <v>28</v>
      </c>
      <c r="E46" s="11">
        <v>221</v>
      </c>
      <c r="F46" s="12">
        <v>892.64</v>
      </c>
      <c r="G46" s="13">
        <v>41557</v>
      </c>
    </row>
    <row r="47" spans="1:7" ht="39" customHeight="1" thickTop="1" thickBot="1">
      <c r="A47" s="13">
        <v>41556</v>
      </c>
      <c r="B47" s="18">
        <v>581815203291</v>
      </c>
      <c r="C47" s="17" t="s">
        <v>12</v>
      </c>
      <c r="D47" s="10" t="s">
        <v>29</v>
      </c>
      <c r="E47" s="11">
        <v>221</v>
      </c>
      <c r="F47" s="12">
        <v>783.21</v>
      </c>
      <c r="G47" s="13">
        <v>41557</v>
      </c>
    </row>
    <row r="48" spans="1:7" ht="39" customHeight="1" thickTop="1" thickBot="1">
      <c r="A48" s="13">
        <v>41556</v>
      </c>
      <c r="B48" s="18">
        <v>582743603085</v>
      </c>
      <c r="C48" s="17" t="s">
        <v>12</v>
      </c>
      <c r="D48" s="10" t="s">
        <v>30</v>
      </c>
      <c r="E48" s="11">
        <v>221</v>
      </c>
      <c r="F48" s="12">
        <v>508.62</v>
      </c>
      <c r="G48" s="13">
        <v>41557</v>
      </c>
    </row>
    <row r="49" spans="1:7" ht="39" customHeight="1" thickTop="1" thickBot="1">
      <c r="A49" s="13" t="s">
        <v>79</v>
      </c>
      <c r="B49" s="18">
        <v>581627203189</v>
      </c>
      <c r="C49" s="17" t="s">
        <v>12</v>
      </c>
      <c r="D49" s="10" t="s">
        <v>26</v>
      </c>
      <c r="E49" s="11">
        <v>221</v>
      </c>
      <c r="F49" s="12">
        <v>629.20000000000005</v>
      </c>
      <c r="G49" s="13" t="s">
        <v>82</v>
      </c>
    </row>
    <row r="50" spans="1:7" ht="39" customHeight="1" thickTop="1" thickBot="1">
      <c r="A50" s="13" t="s">
        <v>115</v>
      </c>
      <c r="B50" s="18">
        <v>581989203269</v>
      </c>
      <c r="C50" s="17" t="s">
        <v>12</v>
      </c>
      <c r="D50" s="10" t="s">
        <v>57</v>
      </c>
      <c r="E50" s="11">
        <v>221</v>
      </c>
      <c r="F50" s="12">
        <v>343.97</v>
      </c>
      <c r="G50" s="13" t="s">
        <v>82</v>
      </c>
    </row>
    <row r="51" spans="1:7" ht="39" customHeight="1" thickTop="1" thickBot="1">
      <c r="A51" s="13" t="s">
        <v>116</v>
      </c>
      <c r="B51" s="18">
        <v>5827434022525</v>
      </c>
      <c r="C51" s="17" t="s">
        <v>12</v>
      </c>
      <c r="D51" s="10" t="s">
        <v>58</v>
      </c>
      <c r="E51" s="11">
        <v>221</v>
      </c>
      <c r="F51" s="12">
        <v>181.4</v>
      </c>
      <c r="G51" s="13" t="s">
        <v>82</v>
      </c>
    </row>
    <row r="52" spans="1:7" ht="39" customHeight="1" thickTop="1" thickBot="1">
      <c r="A52" s="13" t="s">
        <v>117</v>
      </c>
      <c r="B52" s="18">
        <v>602444001403</v>
      </c>
      <c r="C52" s="17" t="s">
        <v>12</v>
      </c>
      <c r="D52" s="10" t="s">
        <v>27</v>
      </c>
      <c r="E52" s="11">
        <v>221</v>
      </c>
      <c r="F52" s="12">
        <v>282.23</v>
      </c>
      <c r="G52" s="13" t="s">
        <v>82</v>
      </c>
    </row>
    <row r="53" spans="1:7" ht="39" customHeight="1" thickTop="1" thickBot="1">
      <c r="A53" s="13" t="s">
        <v>118</v>
      </c>
      <c r="B53" s="18">
        <v>601889101446</v>
      </c>
      <c r="C53" s="17" t="s">
        <v>12</v>
      </c>
      <c r="D53" s="10" t="s">
        <v>59</v>
      </c>
      <c r="E53" s="11">
        <v>221</v>
      </c>
      <c r="F53" s="12">
        <v>138.28</v>
      </c>
      <c r="G53" s="13" t="s">
        <v>82</v>
      </c>
    </row>
    <row r="54" spans="1:7" ht="45" customHeight="1" thickTop="1" thickBot="1">
      <c r="A54" s="13" t="s">
        <v>119</v>
      </c>
      <c r="B54" s="18">
        <v>580829303472</v>
      </c>
      <c r="C54" s="17" t="s">
        <v>12</v>
      </c>
      <c r="D54" s="10" t="s">
        <v>60</v>
      </c>
      <c r="E54" s="11">
        <v>221</v>
      </c>
      <c r="F54" s="12">
        <v>300.69</v>
      </c>
      <c r="G54" s="13" t="s">
        <v>82</v>
      </c>
    </row>
    <row r="55" spans="1:7" ht="39" customHeight="1" thickTop="1" thickBot="1">
      <c r="A55" s="13" t="s">
        <v>41</v>
      </c>
      <c r="B55" s="11">
        <v>13171</v>
      </c>
      <c r="C55" s="17" t="s">
        <v>187</v>
      </c>
      <c r="D55" s="10" t="s">
        <v>188</v>
      </c>
      <c r="E55" s="11">
        <v>399</v>
      </c>
      <c r="F55" s="12">
        <v>8496</v>
      </c>
      <c r="G55" s="13" t="s">
        <v>91</v>
      </c>
    </row>
    <row r="56" spans="1:7" ht="39" customHeight="1" thickTop="1" thickBot="1">
      <c r="A56" s="13">
        <v>41403</v>
      </c>
      <c r="B56" s="18">
        <v>4049</v>
      </c>
      <c r="C56" s="17" t="s">
        <v>100</v>
      </c>
      <c r="D56" s="10" t="s">
        <v>101</v>
      </c>
      <c r="E56" s="11">
        <v>332</v>
      </c>
      <c r="F56" s="12">
        <v>48498</v>
      </c>
      <c r="G56" s="13">
        <v>41374</v>
      </c>
    </row>
    <row r="57" spans="1:7" ht="39" customHeight="1" thickTop="1" thickBot="1">
      <c r="A57" s="13" t="s">
        <v>43</v>
      </c>
      <c r="B57" s="18">
        <v>4083</v>
      </c>
      <c r="C57" s="17" t="s">
        <v>100</v>
      </c>
      <c r="D57" s="10" t="s">
        <v>110</v>
      </c>
      <c r="E57" s="11">
        <v>391</v>
      </c>
      <c r="F57" s="12">
        <v>33866</v>
      </c>
      <c r="G57" s="13" t="s">
        <v>91</v>
      </c>
    </row>
    <row r="58" spans="1:7" ht="39" customHeight="1" thickTop="1" thickBot="1">
      <c r="A58" s="13" t="s">
        <v>35</v>
      </c>
      <c r="B58" s="11">
        <v>100096</v>
      </c>
      <c r="C58" s="17" t="s">
        <v>103</v>
      </c>
      <c r="D58" s="10" t="s">
        <v>104</v>
      </c>
      <c r="E58" s="11">
        <v>343</v>
      </c>
      <c r="F58" s="12">
        <v>5302.05</v>
      </c>
      <c r="G58" s="13">
        <v>41588</v>
      </c>
    </row>
    <row r="59" spans="1:7" ht="39" customHeight="1" thickTop="1" thickBot="1">
      <c r="A59" s="13" t="s">
        <v>41</v>
      </c>
      <c r="B59" s="18" t="s">
        <v>93</v>
      </c>
      <c r="C59" s="17" t="s">
        <v>94</v>
      </c>
      <c r="D59" s="10" t="s">
        <v>95</v>
      </c>
      <c r="E59" s="11">
        <v>355</v>
      </c>
      <c r="F59" s="12">
        <v>3674.74</v>
      </c>
      <c r="G59" s="13" t="s">
        <v>91</v>
      </c>
    </row>
    <row r="60" spans="1:7" ht="47.25" customHeight="1" thickTop="1" thickBot="1">
      <c r="A60" s="13" t="s">
        <v>96</v>
      </c>
      <c r="B60" s="18" t="s">
        <v>97</v>
      </c>
      <c r="C60" s="17" t="s">
        <v>94</v>
      </c>
      <c r="D60" s="10" t="s">
        <v>98</v>
      </c>
      <c r="E60" s="11">
        <v>355</v>
      </c>
      <c r="F60" s="12">
        <v>25139.96</v>
      </c>
      <c r="G60" s="13" t="s">
        <v>99</v>
      </c>
    </row>
    <row r="61" spans="1:7" ht="39" customHeight="1" thickTop="1" thickBot="1">
      <c r="A61" s="13" t="s">
        <v>16</v>
      </c>
      <c r="B61" s="18" t="s">
        <v>46</v>
      </c>
      <c r="C61" s="17" t="s">
        <v>17</v>
      </c>
      <c r="D61" s="10" t="s">
        <v>47</v>
      </c>
      <c r="E61" s="11">
        <v>313</v>
      </c>
      <c r="F61" s="12">
        <v>6254</v>
      </c>
      <c r="G61" s="13" t="s">
        <v>41</v>
      </c>
    </row>
    <row r="62" spans="1:7" ht="39" customHeight="1" thickTop="1" thickBot="1">
      <c r="A62" s="13">
        <v>41282</v>
      </c>
      <c r="B62" s="18">
        <v>561</v>
      </c>
      <c r="C62" s="17" t="s">
        <v>83</v>
      </c>
      <c r="D62" s="10" t="s">
        <v>114</v>
      </c>
      <c r="E62" s="11">
        <v>296</v>
      </c>
      <c r="F62" s="12">
        <v>946034.49</v>
      </c>
      <c r="G62" s="13">
        <v>41283</v>
      </c>
    </row>
    <row r="63" spans="1:7" ht="39" customHeight="1" thickTop="1" thickBot="1">
      <c r="A63" s="13">
        <v>41283</v>
      </c>
      <c r="B63" s="18">
        <v>562</v>
      </c>
      <c r="C63" s="17" t="s">
        <v>83</v>
      </c>
      <c r="D63" s="10" t="s">
        <v>131</v>
      </c>
      <c r="E63" s="11">
        <v>296</v>
      </c>
      <c r="F63" s="12">
        <v>946034.49</v>
      </c>
      <c r="G63" s="13">
        <v>41284</v>
      </c>
    </row>
    <row r="64" spans="1:7" ht="39" customHeight="1" thickTop="1" thickBot="1">
      <c r="A64" s="13">
        <v>41314</v>
      </c>
      <c r="B64" s="11">
        <v>565</v>
      </c>
      <c r="C64" s="17" t="s">
        <v>83</v>
      </c>
      <c r="D64" s="10" t="s">
        <v>84</v>
      </c>
      <c r="E64" s="11">
        <v>296</v>
      </c>
      <c r="F64" s="12">
        <v>96322.5</v>
      </c>
      <c r="G64" s="13">
        <v>41315</v>
      </c>
    </row>
    <row r="65" spans="1:7" ht="39" customHeight="1" thickTop="1" thickBot="1">
      <c r="A65" s="13">
        <v>41526</v>
      </c>
      <c r="B65" s="11">
        <v>2759</v>
      </c>
      <c r="C65" s="17" t="s">
        <v>199</v>
      </c>
      <c r="D65" s="10" t="s">
        <v>200</v>
      </c>
      <c r="E65" s="11">
        <v>311</v>
      </c>
      <c r="F65" s="22">
        <v>1433.7</v>
      </c>
      <c r="G65" s="23">
        <v>41526</v>
      </c>
    </row>
    <row r="66" spans="1:7" ht="39" customHeight="1" thickTop="1" thickBot="1">
      <c r="A66" s="13" t="s">
        <v>45</v>
      </c>
      <c r="B66" s="11">
        <v>5603</v>
      </c>
      <c r="C66" s="26" t="s">
        <v>181</v>
      </c>
      <c r="D66" s="10" t="s">
        <v>182</v>
      </c>
      <c r="E66" s="11">
        <v>333</v>
      </c>
      <c r="F66" s="12">
        <v>6903</v>
      </c>
      <c r="G66" s="13" t="s">
        <v>156</v>
      </c>
    </row>
    <row r="67" spans="1:7" ht="39" customHeight="1" thickTop="1" thickBot="1">
      <c r="A67" s="13" t="s">
        <v>45</v>
      </c>
      <c r="B67" s="11">
        <v>5602</v>
      </c>
      <c r="C67" s="17" t="s">
        <v>181</v>
      </c>
      <c r="D67" s="10" t="s">
        <v>183</v>
      </c>
      <c r="E67" s="11">
        <v>333</v>
      </c>
      <c r="F67" s="12">
        <v>4230.3</v>
      </c>
      <c r="G67" s="13" t="s">
        <v>156</v>
      </c>
    </row>
    <row r="68" spans="1:7" ht="39" customHeight="1" thickTop="1" thickBot="1">
      <c r="A68" s="13" t="s">
        <v>31</v>
      </c>
      <c r="B68" s="18">
        <v>1020</v>
      </c>
      <c r="C68" s="17" t="s">
        <v>150</v>
      </c>
      <c r="D68" s="10" t="s">
        <v>151</v>
      </c>
      <c r="E68" s="11">
        <v>296</v>
      </c>
      <c r="F68" s="12">
        <v>15000</v>
      </c>
      <c r="G68" s="13" t="s">
        <v>134</v>
      </c>
    </row>
    <row r="69" spans="1:7" ht="45.75" customHeight="1" thickTop="1" thickBot="1">
      <c r="A69" s="13" t="s">
        <v>20</v>
      </c>
      <c r="B69" s="11" t="s">
        <v>37</v>
      </c>
      <c r="C69" s="17" t="s">
        <v>38</v>
      </c>
      <c r="D69" s="10" t="s">
        <v>180</v>
      </c>
      <c r="E69" s="11">
        <v>397</v>
      </c>
      <c r="F69" s="12">
        <v>98589</v>
      </c>
      <c r="G69" s="13" t="s">
        <v>113</v>
      </c>
    </row>
    <row r="70" spans="1:7" ht="110.25" customHeight="1" thickTop="1" thickBot="1">
      <c r="A70" s="13" t="s">
        <v>14</v>
      </c>
      <c r="B70" s="11">
        <v>90000884</v>
      </c>
      <c r="C70" s="17" t="s">
        <v>76</v>
      </c>
      <c r="D70" s="10" t="s">
        <v>77</v>
      </c>
      <c r="E70" s="11">
        <v>311</v>
      </c>
      <c r="F70" s="12">
        <v>1680.49</v>
      </c>
      <c r="G70" s="13" t="s">
        <v>78</v>
      </c>
    </row>
    <row r="71" spans="1:7" ht="50.25" customHeight="1" thickTop="1" thickBot="1">
      <c r="A71" s="13" t="s">
        <v>80</v>
      </c>
      <c r="B71" s="11" t="s">
        <v>158</v>
      </c>
      <c r="C71" s="17" t="s">
        <v>159</v>
      </c>
      <c r="D71" s="10" t="s">
        <v>160</v>
      </c>
      <c r="E71" s="11">
        <v>264</v>
      </c>
      <c r="F71" s="12">
        <v>475507.14</v>
      </c>
      <c r="G71" s="13" t="s">
        <v>82</v>
      </c>
    </row>
    <row r="72" spans="1:7" ht="52.5" customHeight="1" thickTop="1" thickBot="1">
      <c r="A72" s="13" t="s">
        <v>35</v>
      </c>
      <c r="B72" s="18">
        <v>1448</v>
      </c>
      <c r="C72" s="17" t="s">
        <v>7</v>
      </c>
      <c r="D72" s="10" t="s">
        <v>75</v>
      </c>
      <c r="E72" s="11">
        <v>311</v>
      </c>
      <c r="F72" s="12">
        <v>19200.2</v>
      </c>
      <c r="G72" s="13">
        <v>41588</v>
      </c>
    </row>
    <row r="73" spans="1:7" ht="49.5" customHeight="1" thickTop="1" thickBot="1">
      <c r="A73" s="13" t="s">
        <v>35</v>
      </c>
      <c r="B73" s="11">
        <v>1445</v>
      </c>
      <c r="C73" s="17" t="s">
        <v>7</v>
      </c>
      <c r="D73" s="10" t="s">
        <v>102</v>
      </c>
      <c r="E73" s="11">
        <v>311</v>
      </c>
      <c r="F73" s="12">
        <v>82871.259999999995</v>
      </c>
      <c r="G73" s="13">
        <v>41588</v>
      </c>
    </row>
    <row r="74" spans="1:7" ht="39" customHeight="1" thickTop="1" thickBot="1">
      <c r="A74" s="13" t="s">
        <v>74</v>
      </c>
      <c r="B74" s="11">
        <v>535</v>
      </c>
      <c r="C74" s="17" t="s">
        <v>70</v>
      </c>
      <c r="D74" s="10" t="s">
        <v>71</v>
      </c>
      <c r="E74" s="11">
        <v>694</v>
      </c>
      <c r="F74" s="12">
        <v>14814</v>
      </c>
      <c r="G74" s="13" t="s">
        <v>68</v>
      </c>
    </row>
    <row r="75" spans="1:7" ht="39" customHeight="1" thickTop="1" thickBot="1">
      <c r="A75" s="13" t="s">
        <v>41</v>
      </c>
      <c r="B75" s="18">
        <v>99123599</v>
      </c>
      <c r="C75" s="17" t="s">
        <v>174</v>
      </c>
      <c r="D75" s="10" t="s">
        <v>175</v>
      </c>
      <c r="E75" s="11">
        <v>399</v>
      </c>
      <c r="F75" s="12">
        <v>8968</v>
      </c>
      <c r="G75" s="13" t="s">
        <v>91</v>
      </c>
    </row>
    <row r="76" spans="1:7" ht="39" customHeight="1" thickTop="1" thickBot="1">
      <c r="A76" s="13" t="s">
        <v>43</v>
      </c>
      <c r="B76" s="11">
        <v>102173</v>
      </c>
      <c r="C76" s="17" t="s">
        <v>39</v>
      </c>
      <c r="D76" s="10" t="s">
        <v>178</v>
      </c>
      <c r="E76" s="11">
        <v>617</v>
      </c>
      <c r="F76" s="12">
        <v>16514</v>
      </c>
      <c r="G76" s="13" t="s">
        <v>91</v>
      </c>
    </row>
    <row r="77" spans="1:7" ht="42" customHeight="1" thickTop="1" thickBot="1">
      <c r="A77" s="13" t="s">
        <v>43</v>
      </c>
      <c r="B77" s="11">
        <v>102175</v>
      </c>
      <c r="C77" s="17" t="s">
        <v>39</v>
      </c>
      <c r="D77" s="10" t="s">
        <v>179</v>
      </c>
      <c r="E77" s="11">
        <v>617</v>
      </c>
      <c r="F77" s="12">
        <v>22848.34</v>
      </c>
      <c r="G77" s="13" t="s">
        <v>91</v>
      </c>
    </row>
    <row r="78" spans="1:7" ht="42.75" customHeight="1" thickTop="1" thickBot="1">
      <c r="A78" s="13" t="s">
        <v>45</v>
      </c>
      <c r="B78" s="11" t="s">
        <v>154</v>
      </c>
      <c r="C78" s="17" t="s">
        <v>155</v>
      </c>
      <c r="D78" s="10" t="s">
        <v>157</v>
      </c>
      <c r="E78" s="11">
        <v>617</v>
      </c>
      <c r="F78" s="12">
        <f>19234+30585.6</f>
        <v>49819.6</v>
      </c>
      <c r="G78" s="13" t="s">
        <v>156</v>
      </c>
    </row>
    <row r="79" spans="1:7" ht="39" customHeight="1" thickTop="1" thickBot="1">
      <c r="A79" s="13" t="s">
        <v>35</v>
      </c>
      <c r="B79" s="11">
        <v>50647</v>
      </c>
      <c r="C79" s="17" t="s">
        <v>164</v>
      </c>
      <c r="D79" s="10" t="s">
        <v>165</v>
      </c>
      <c r="E79" s="11">
        <v>616</v>
      </c>
      <c r="F79" s="12">
        <v>155526.35999999999</v>
      </c>
      <c r="G79" s="13">
        <v>41588</v>
      </c>
    </row>
    <row r="80" spans="1:7" ht="39" customHeight="1" thickTop="1" thickBot="1">
      <c r="A80" s="13" t="s">
        <v>35</v>
      </c>
      <c r="B80" s="11">
        <v>50646</v>
      </c>
      <c r="C80" s="17" t="s">
        <v>164</v>
      </c>
      <c r="D80" s="10" t="s">
        <v>167</v>
      </c>
      <c r="E80" s="11">
        <v>616</v>
      </c>
      <c r="F80" s="12">
        <v>74896.960000000006</v>
      </c>
      <c r="G80" s="13">
        <v>41588</v>
      </c>
    </row>
    <row r="81" spans="1:7" ht="39" customHeight="1" thickTop="1" thickBot="1">
      <c r="A81" s="13">
        <v>41587</v>
      </c>
      <c r="B81" s="18" t="s">
        <v>121</v>
      </c>
      <c r="C81" s="17" t="s">
        <v>122</v>
      </c>
      <c r="D81" s="10" t="s">
        <v>123</v>
      </c>
      <c r="E81" s="11">
        <v>296</v>
      </c>
      <c r="F81" s="12">
        <v>10000000</v>
      </c>
      <c r="G81" s="13">
        <v>41588</v>
      </c>
    </row>
    <row r="82" spans="1:7" ht="39" customHeight="1" thickTop="1" thickBot="1">
      <c r="A82" s="13" t="s">
        <v>20</v>
      </c>
      <c r="B82" s="18">
        <v>5797</v>
      </c>
      <c r="C82" s="17" t="s">
        <v>111</v>
      </c>
      <c r="D82" s="10" t="s">
        <v>112</v>
      </c>
      <c r="E82" s="11">
        <v>333</v>
      </c>
      <c r="F82" s="12">
        <v>4720</v>
      </c>
      <c r="G82" s="13" t="s">
        <v>113</v>
      </c>
    </row>
    <row r="83" spans="1:7" ht="39" customHeight="1" thickTop="1" thickBot="1">
      <c r="A83" s="13">
        <v>41403</v>
      </c>
      <c r="B83" s="18">
        <v>2000044301</v>
      </c>
      <c r="C83" s="17" t="s">
        <v>161</v>
      </c>
      <c r="D83" s="10" t="s">
        <v>162</v>
      </c>
      <c r="E83" s="24">
        <v>282</v>
      </c>
      <c r="F83" s="12">
        <v>4194.8999999999996</v>
      </c>
      <c r="G83" s="13">
        <v>41374</v>
      </c>
    </row>
    <row r="84" spans="1:7" ht="39" customHeight="1" thickTop="1" thickBot="1">
      <c r="A84" s="13" t="s">
        <v>41</v>
      </c>
      <c r="B84" s="11">
        <v>9821</v>
      </c>
      <c r="C84" s="17" t="s">
        <v>36</v>
      </c>
      <c r="D84" s="10" t="s">
        <v>189</v>
      </c>
      <c r="E84" s="11">
        <v>282</v>
      </c>
      <c r="F84" s="12">
        <v>3003.1</v>
      </c>
      <c r="G84" s="13" t="s">
        <v>91</v>
      </c>
    </row>
    <row r="85" spans="1:7" ht="39" customHeight="1" thickTop="1" thickBot="1">
      <c r="A85" s="13" t="s">
        <v>41</v>
      </c>
      <c r="B85" s="18">
        <v>9820</v>
      </c>
      <c r="C85" s="25" t="s">
        <v>36</v>
      </c>
      <c r="D85" s="10" t="s">
        <v>190</v>
      </c>
      <c r="E85" s="11">
        <v>282</v>
      </c>
      <c r="F85" s="12">
        <v>17412.080000000002</v>
      </c>
      <c r="G85" s="13" t="s">
        <v>91</v>
      </c>
    </row>
    <row r="86" spans="1:7" ht="39" customHeight="1" thickTop="1" thickBot="1">
      <c r="A86" s="13" t="s">
        <v>41</v>
      </c>
      <c r="B86" s="11">
        <v>9822</v>
      </c>
      <c r="C86" s="17" t="s">
        <v>36</v>
      </c>
      <c r="D86" s="10" t="s">
        <v>191</v>
      </c>
      <c r="E86" s="11">
        <v>282</v>
      </c>
      <c r="F86" s="12">
        <v>13924</v>
      </c>
      <c r="G86" s="13" t="s">
        <v>91</v>
      </c>
    </row>
    <row r="87" spans="1:7" ht="48.75" customHeight="1" thickTop="1" thickBot="1">
      <c r="A87" s="13">
        <v>41526</v>
      </c>
      <c r="B87" s="11" t="s">
        <v>168</v>
      </c>
      <c r="C87" s="17" t="s">
        <v>89</v>
      </c>
      <c r="D87" s="10" t="s">
        <v>169</v>
      </c>
      <c r="E87" s="11">
        <v>397</v>
      </c>
      <c r="F87" s="12">
        <v>123900</v>
      </c>
      <c r="G87" s="13">
        <v>41527</v>
      </c>
    </row>
    <row r="88" spans="1:7" ht="39" customHeight="1" thickTop="1" thickBot="1">
      <c r="A88" s="13" t="s">
        <v>87</v>
      </c>
      <c r="B88" s="18" t="s">
        <v>88</v>
      </c>
      <c r="C88" s="17" t="s">
        <v>89</v>
      </c>
      <c r="D88" s="10" t="s">
        <v>90</v>
      </c>
      <c r="E88" s="11">
        <v>397</v>
      </c>
      <c r="F88" s="12">
        <v>17700</v>
      </c>
      <c r="G88" s="13" t="s">
        <v>92</v>
      </c>
    </row>
    <row r="89" spans="1:7" ht="39" customHeight="1" thickTop="1" thickBot="1">
      <c r="A89" s="13" t="s">
        <v>43</v>
      </c>
      <c r="B89" s="11" t="s">
        <v>192</v>
      </c>
      <c r="C89" s="17" t="s">
        <v>89</v>
      </c>
      <c r="D89" s="10" t="s">
        <v>193</v>
      </c>
      <c r="E89" s="11">
        <v>397</v>
      </c>
      <c r="F89" s="12">
        <v>3068</v>
      </c>
      <c r="G89" s="13" t="s">
        <v>91</v>
      </c>
    </row>
    <row r="90" spans="1:7" ht="39" customHeight="1" thickTop="1" thickBot="1">
      <c r="A90" s="13" t="s">
        <v>41</v>
      </c>
      <c r="B90" s="11" t="s">
        <v>176</v>
      </c>
      <c r="C90" s="17" t="s">
        <v>89</v>
      </c>
      <c r="D90" s="10" t="s">
        <v>177</v>
      </c>
      <c r="E90" s="11">
        <v>282</v>
      </c>
      <c r="F90" s="12">
        <v>8496</v>
      </c>
      <c r="G90" s="13" t="s">
        <v>91</v>
      </c>
    </row>
    <row r="91" spans="1:7" ht="39" customHeight="1" thickTop="1" thickBot="1">
      <c r="A91" s="13" t="s">
        <v>74</v>
      </c>
      <c r="B91" s="18" t="s">
        <v>171</v>
      </c>
      <c r="C91" s="17" t="s">
        <v>172</v>
      </c>
      <c r="D91" s="10" t="s">
        <v>173</v>
      </c>
      <c r="E91" s="11">
        <v>281</v>
      </c>
      <c r="F91" s="12">
        <v>141453.68</v>
      </c>
      <c r="G91" s="13" t="s">
        <v>68</v>
      </c>
    </row>
    <row r="92" spans="1:7" ht="39" customHeight="1" thickTop="1" thickBot="1">
      <c r="A92" s="13">
        <v>41587</v>
      </c>
      <c r="B92" s="11">
        <v>224551</v>
      </c>
      <c r="C92" s="17" t="s">
        <v>19</v>
      </c>
      <c r="D92" s="10" t="s">
        <v>69</v>
      </c>
      <c r="E92" s="11">
        <v>251</v>
      </c>
      <c r="F92" s="12">
        <v>3954</v>
      </c>
      <c r="G92" s="13">
        <v>41588</v>
      </c>
    </row>
    <row r="93" spans="1:7" ht="43.5" customHeight="1" thickTop="1" thickBot="1">
      <c r="A93" s="13" t="s">
        <v>74</v>
      </c>
      <c r="B93" s="9">
        <v>224858</v>
      </c>
      <c r="C93" s="17" t="s">
        <v>19</v>
      </c>
      <c r="D93" s="10" t="s">
        <v>69</v>
      </c>
      <c r="E93" s="11">
        <v>251</v>
      </c>
      <c r="F93" s="12">
        <v>4176</v>
      </c>
      <c r="G93" s="13" t="s">
        <v>68</v>
      </c>
    </row>
    <row r="94" spans="1:7" ht="48" customHeight="1" thickTop="1" thickBot="1">
      <c r="A94" s="13" t="s">
        <v>41</v>
      </c>
      <c r="B94" s="11">
        <v>15849</v>
      </c>
      <c r="C94" s="17" t="s">
        <v>184</v>
      </c>
      <c r="D94" s="10" t="s">
        <v>185</v>
      </c>
      <c r="E94" s="11">
        <v>296</v>
      </c>
      <c r="F94" s="12">
        <v>19805.12</v>
      </c>
      <c r="G94" s="13" t="s">
        <v>91</v>
      </c>
    </row>
    <row r="95" spans="1:7" ht="48" customHeight="1" thickTop="1" thickBot="1">
      <c r="A95" s="13" t="s">
        <v>41</v>
      </c>
      <c r="B95" s="11">
        <v>15850</v>
      </c>
      <c r="C95" s="17" t="s">
        <v>184</v>
      </c>
      <c r="D95" s="10" t="s">
        <v>186</v>
      </c>
      <c r="E95" s="11">
        <v>296</v>
      </c>
      <c r="F95" s="12">
        <v>38365.339999999997</v>
      </c>
      <c r="G95" s="13" t="s">
        <v>91</v>
      </c>
    </row>
    <row r="96" spans="1:7" ht="39" customHeight="1" thickTop="1" thickBot="1">
      <c r="A96" s="13">
        <v>41373</v>
      </c>
      <c r="B96" s="11">
        <v>2102642</v>
      </c>
      <c r="C96" s="17" t="s">
        <v>42</v>
      </c>
      <c r="D96" s="10" t="s">
        <v>166</v>
      </c>
      <c r="E96" s="11">
        <v>322</v>
      </c>
      <c r="F96" s="12">
        <v>16166</v>
      </c>
      <c r="G96" s="13">
        <v>41374</v>
      </c>
    </row>
    <row r="97" spans="1:13" ht="42" customHeight="1" thickTop="1"/>
    <row r="99" spans="1:13" s="4" customFormat="1" ht="42" customHeight="1">
      <c r="A99" s="1"/>
      <c r="B99" s="1"/>
      <c r="C99" s="16"/>
      <c r="D99" s="14"/>
      <c r="E99" s="15"/>
      <c r="G99" s="1"/>
      <c r="H99" s="5"/>
      <c r="I99" s="5"/>
      <c r="J99" s="5"/>
      <c r="K99" s="5"/>
      <c r="L99" s="5"/>
      <c r="M99" s="5"/>
    </row>
    <row r="100" spans="1:13" s="4" customFormat="1" ht="42" customHeight="1">
      <c r="A100" s="1"/>
      <c r="B100" s="1"/>
      <c r="C100" s="16"/>
      <c r="D100" s="14"/>
      <c r="E100" s="15"/>
      <c r="G100" s="1"/>
      <c r="H100" s="5"/>
      <c r="I100" s="5"/>
      <c r="J100" s="5"/>
      <c r="K100" s="5"/>
      <c r="L100" s="5"/>
      <c r="M100" s="5"/>
    </row>
    <row r="101" spans="1:13" s="4" customFormat="1" ht="42" customHeight="1">
      <c r="A101" s="1"/>
      <c r="B101" s="1"/>
      <c r="C101" s="16"/>
      <c r="D101" s="14"/>
      <c r="E101" s="15"/>
      <c r="G101" s="1"/>
      <c r="H101" s="5"/>
      <c r="I101" s="5"/>
      <c r="J101" s="5"/>
      <c r="K101" s="5"/>
      <c r="L101" s="5"/>
      <c r="M101" s="5"/>
    </row>
  </sheetData>
  <sortState ref="A9:G96">
    <sortCondition ref="C9:C96"/>
  </sortState>
  <mergeCells count="3">
    <mergeCell ref="A5:G5"/>
    <mergeCell ref="A6:G6"/>
    <mergeCell ref="A7:G7"/>
  </mergeCells>
  <pageMargins left="0.38" right="0.28000000000000003" top="0.17" bottom="0.17" header="0.87" footer="0.17"/>
  <pageSetup scale="7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2013</vt:lpstr>
      <vt:lpstr>'SEPTIEMBRE 2013'!Títulos_a_imprimir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mbaez</cp:lastModifiedBy>
  <cp:lastPrinted>2013-09-30T16:16:14Z</cp:lastPrinted>
  <dcterms:created xsi:type="dcterms:W3CDTF">2013-07-04T14:58:08Z</dcterms:created>
  <dcterms:modified xsi:type="dcterms:W3CDTF">2013-10-04T14:39:56Z</dcterms:modified>
</cp:coreProperties>
</file>